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81"/>
  </bookViews>
  <sheets>
    <sheet name="05.02.2018" sheetId="1" r:id="rId1"/>
    <sheet name="06.02.2018" sheetId="2" r:id="rId2"/>
    <sheet name="07.02.2018" sheetId="3" r:id="rId3"/>
    <sheet name="08.02.2018" sheetId="4" r:id="rId4"/>
    <sheet name="09.02.2018" sheetId="5" r:id="rId5"/>
  </sheets>
  <definedNames>
    <definedName name="_xlnm._FilterDatabase" localSheetId="0" hidden="1">'05.02.2018'!$A$9:$P$29</definedName>
    <definedName name="_xlnm._FilterDatabase" localSheetId="1" hidden="1">'06.02.2018'!$A$8:$P$30</definedName>
    <definedName name="_xlnm._FilterDatabase" localSheetId="2" hidden="1">'07.02.2018'!$A$8:$P$29</definedName>
    <definedName name="_xlnm._FilterDatabase" localSheetId="3" hidden="1">'08.02.2018'!$A$7:$N$26</definedName>
    <definedName name="_xlnm._FilterDatabase" localSheetId="4" hidden="1">'09.02.2018'!$A$7:$N$24</definedName>
    <definedName name="OLE_LINK1" localSheetId="1">'06.02.2018'!$O$8</definedName>
  </definedNames>
  <calcPr calcId="144525" iterateCount="1"/>
</workbook>
</file>

<file path=xl/calcChain.xml><?xml version="1.0" encoding="utf-8"?>
<calcChain xmlns="http://schemas.openxmlformats.org/spreadsheetml/2006/main">
  <c r="G8" i="5" l="1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7" i="5"/>
  <c r="G6" i="5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7" i="4"/>
  <c r="G6" i="4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7" i="3"/>
  <c r="G6" i="3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7" i="2"/>
  <c r="G6" i="2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6" i="1"/>
</calcChain>
</file>

<file path=xl/sharedStrings.xml><?xml version="1.0" encoding="utf-8"?>
<sst xmlns="http://schemas.openxmlformats.org/spreadsheetml/2006/main" count="786" uniqueCount="87">
  <si>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</si>
  <si>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</si>
  <si>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</si>
  <si>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</si>
  <si>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</si>
  <si>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</si>
  <si>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</si>
  <si>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</si>
  <si>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</si>
  <si>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</si>
  <si>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</si>
  <si>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</si>
  <si>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</si>
  <si>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</si>
  <si>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</si>
  <si>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</si>
  <si>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</si>
  <si>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</si>
  <si>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</si>
  <si>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T+1</t>
  </si>
  <si>
    <t>market trade</t>
  </si>
  <si>
    <t>IDBI LIQUID FUND</t>
  </si>
  <si>
    <t>IDBI MONTHLY INCOME PLAN</t>
  </si>
  <si>
    <t>IDBI GILT FUND</t>
  </si>
  <si>
    <t>IDBI ULTRA SHORT TERM FUND</t>
  </si>
  <si>
    <t>T+0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</si>
  <si>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</si>
  <si>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</si>
  <si>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</si>
  <si>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</si>
  <si>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</si>
  <si>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</si>
  <si>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</si>
  <si>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</si>
  <si>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Prudence Fund</t>
  </si>
  <si>
    <t>IDBI CORPORATE  DEBT OPPORTUNITIES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</si>
  <si>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</si>
  <si>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</si>
  <si>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</si>
  <si>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</si>
  <si>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</si>
  <si>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Steel Authority of India Ltd CP (16 MAR 2018)</t>
  </si>
  <si>
    <t>INE114A14FL0</t>
  </si>
  <si>
    <t>INE538L14938</t>
  </si>
  <si>
    <t>Aadhar Housing Finance Ltd CP (15 Mar 2018)</t>
  </si>
  <si>
    <t>National Fertilizers Ltd CP (08 MAR 2018)</t>
  </si>
  <si>
    <t>INE870D14BM8</t>
  </si>
  <si>
    <t>IL And FS Financial Services Ltd CP (08 FEB 2018)</t>
  </si>
  <si>
    <t>INE121H14HH4</t>
  </si>
  <si>
    <t>SBI Cards and Payments Services Pvt Ltd CP (26 MAR 2018)</t>
  </si>
  <si>
    <t>INE018E14KS0</t>
  </si>
  <si>
    <t>Steel Authority of India Ltd CP (21 FEB 2018)</t>
  </si>
  <si>
    <t>INE114A14FI6</t>
  </si>
  <si>
    <t>91 DTB 08022018</t>
  </si>
  <si>
    <t>IN002017X379</t>
  </si>
  <si>
    <t>CBLO - 06FEB2018</t>
  </si>
  <si>
    <t>Blue Star Ltd CP (28 MAR 2018)</t>
  </si>
  <si>
    <t>INE472A14HV7</t>
  </si>
  <si>
    <t>Aditya Birla Finance Ltd CP (15 FEB 2018)</t>
  </si>
  <si>
    <t>INE860H14A64</t>
  </si>
  <si>
    <t>RBL Bank Ltd CD (22 FEB 2018)</t>
  </si>
  <si>
    <t>INE976G16GL2</t>
  </si>
  <si>
    <t>CBLO - 07FEB2018</t>
  </si>
  <si>
    <t>Indian Oil Corp Ltd CP (14 FEB 2018)</t>
  </si>
  <si>
    <t>INE242A14HM3</t>
  </si>
  <si>
    <t>Indian Oil Corp Ltd CP (15 FEB 2018)</t>
  </si>
  <si>
    <t>INE242A14HP6</t>
  </si>
  <si>
    <t>IL And FS Financial Services Ltd CP (07 FEB 2018)</t>
  </si>
  <si>
    <t>INE121H14GG8</t>
  </si>
  <si>
    <t>Tata Motors Finance Ltd CP (08 FEB 2018)</t>
  </si>
  <si>
    <t>INE601U14299</t>
  </si>
  <si>
    <t>AXIS BANK CD (27 MAR 2018)</t>
  </si>
  <si>
    <t>INE238A16W50</t>
  </si>
  <si>
    <t>NABARD CP (01 MAR 2018)</t>
  </si>
  <si>
    <t>INE261F14CD2</t>
  </si>
  <si>
    <t>CBLO - 08FEB2018</t>
  </si>
  <si>
    <t>PTC India Financial Services Ltd CP (15 MAR 2018)</t>
  </si>
  <si>
    <t>INE560K14959</t>
  </si>
  <si>
    <t>CBLO - 09FEB2018</t>
  </si>
  <si>
    <t>9.45 Adani Transmission Limited NCD  (28 JUN 2018)</t>
  </si>
  <si>
    <t>INE931S07017</t>
  </si>
  <si>
    <t>NABARD CP (07 MAY 2018)</t>
  </si>
  <si>
    <t>INE261F14CI1</t>
  </si>
  <si>
    <t>CBLO - 12FEB2018</t>
  </si>
  <si>
    <t>Interscheme</t>
  </si>
  <si>
    <t>NA</t>
  </si>
  <si>
    <t xml:space="preserve">Fund House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</si>
</sst>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6" formatCode="#,##0.0000"/>
    <numFmt numFmtId="167" formatCode="0.0000%"/>
    <numFmt numFmtId="169" formatCode="0.00000000%"/>
    <numFmt numFmtId="170" formatCode="0.000%"/>
    <numFmt numFmtId="171" formatCode="dd\-mmm\-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14" fontId="0" fillId="0" borderId="1" xfId="0" applyNumberFormat="1" applyFont="1" applyFill="1" applyBorder="1"/>
    <xf numFmtId="0" fontId="0" fillId="0" borderId="0" xfId="0" applyFill="1"/>
    <xf numFmtId="0" fontId="0" fillId="0" borderId="0" xfId="0" applyFont="1" applyFill="1" applyBorder="1"/>
    <xf numFmtId="0" fontId="2" fillId="0" borderId="0" xfId="0" applyFont="1" applyFill="1" applyBorder="1"/>
    <xf numFmtId="14" fontId="0" fillId="0" borderId="0" xfId="0" applyNumberFormat="1" applyFont="1" applyFill="1" applyBorder="1"/>
    <xf numFmtId="4" fontId="1" fillId="0" borderId="0" xfId="1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Fill="1" applyBorder="1"/>
    <xf numFmtId="10" fontId="0" fillId="0" borderId="0" xfId="0" applyNumberFormat="1" applyFont="1" applyFill="1" applyBorder="1"/>
    <xf numFmtId="167" fontId="0" fillId="0" borderId="1" xfId="0" applyNumberFormat="1" applyFont="1" applyFill="1" applyBorder="1"/>
    <xf numFmtId="169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0" xfId="2" applyNumberFormat="1" applyFont="1" applyFill="1"/>
    <xf numFmtId="167" fontId="0" fillId="0" borderId="1" xfId="2" applyNumberFormat="1" applyFont="1" applyFill="1" applyBorder="1"/>
    <xf numFmtId="9" fontId="0" fillId="0" borderId="0" xfId="0" applyNumberFormat="1" applyFill="1"/>
    <xf numFmtId="170" fontId="0" fillId="0" borderId="0" xfId="2" applyNumberFormat="1" applyFont="1" applyFill="1"/>
    <xf numFmtId="0" fontId="3" fillId="0" borderId="0" xfId="0" applyFont="1"/>
    <xf numFmtId="0" fontId="3" fillId="0" borderId="1" xfId="0" applyFont="1" applyBorder="1"/>
    <xf numFmtId="167" fontId="3" fillId="0" borderId="1" xfId="0" applyNumberFormat="1" applyFont="1" applyFill="1" applyBorder="1"/>
    <xf numFmtId="0" fontId="0" fillId="0" borderId="0" xfId="0" applyFont="1" applyBorder="1"/>
    <xf numFmtId="171" fontId="0" fillId="0" borderId="0" xfId="0" applyNumberFormat="1" applyFont="1"/>
    <xf numFmtId="171" fontId="0" fillId="0" borderId="1" xfId="0" applyNumberFormat="1" applyFont="1" applyBorder="1"/>
    <xf numFmtId="171" fontId="2" fillId="0" borderId="1" xfId="0" applyNumberFormat="1" applyFont="1" applyFill="1" applyBorder="1"/>
    <xf numFmtId="171" fontId="2" fillId="0" borderId="0" xfId="0" applyNumberFormat="1" applyFont="1" applyFill="1" applyBorder="1"/>
    <xf numFmtId="0" fontId="0" fillId="0" borderId="1" xfId="0" applyFill="1" applyBorder="1"/>
    <xf numFmtId="167" fontId="0" fillId="0" borderId="1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tabSelected="1" workbookViewId="0"/>
  </sheetViews>
  <sheetFormatPr defaultRowHeight="15" x14ac:dyDescent="0.25"/>
  <cols>
    <col min="1" max="1" width="5.140625" style="1" customWidth="1"/>
    <col min="2" max="2" width="46.42578125" style="1" customWidth="1"/>
    <col min="3" max="3" width="14" style="1" bestFit="1" customWidth="1"/>
    <col min="4" max="4" width="16.28515625" style="2" bestFit="1" customWidth="1"/>
    <col min="5" max="5" width="45.28515625" style="1" bestFit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9" width="11.7109375" style="34" bestFit="1" customWidth="1"/>
    <col min="10" max="10" width="18.5703125" style="34" bestFit="1" customWidth="1"/>
    <col min="11" max="11" width="15.7109375" style="34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4">
        <v>43136</v>
      </c>
    </row>
    <row r="4" spans="1:18" x14ac:dyDescent="0.25">
      <c r="G4" s="3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51</v>
      </c>
      <c r="C6" s="6" t="s">
        <v>52</v>
      </c>
      <c r="D6" s="6" t="s">
        <v>17</v>
      </c>
      <c r="E6" s="6" t="s">
        <v>21</v>
      </c>
      <c r="F6" s="36">
        <v>43152</v>
      </c>
      <c r="G6" s="4">
        <f>F6-$F$3</f>
        <v>16</v>
      </c>
      <c r="H6" s="7" t="s">
        <v>19</v>
      </c>
      <c r="I6" s="36">
        <v>43133</v>
      </c>
      <c r="J6" s="36">
        <v>43133</v>
      </c>
      <c r="K6" s="36">
        <v>43136</v>
      </c>
      <c r="L6" s="8">
        <v>20000000</v>
      </c>
      <c r="M6" s="9">
        <v>1994404000</v>
      </c>
      <c r="N6" s="10">
        <v>99.720200000000006</v>
      </c>
      <c r="O6" s="39">
        <v>6.4008000000000009E-2</v>
      </c>
      <c r="P6" s="4" t="s">
        <v>20</v>
      </c>
      <c r="R6" s="26"/>
    </row>
    <row r="7" spans="1:18" s="2" customFormat="1" x14ac:dyDescent="0.25">
      <c r="A7" s="4">
        <v>2</v>
      </c>
      <c r="B7" s="6" t="s">
        <v>44</v>
      </c>
      <c r="C7" s="6" t="s">
        <v>43</v>
      </c>
      <c r="D7" s="6" t="s">
        <v>17</v>
      </c>
      <c r="E7" s="6" t="s">
        <v>21</v>
      </c>
      <c r="F7" s="36">
        <v>43174</v>
      </c>
      <c r="G7" s="4">
        <f t="shared" ref="G7:G29" si="0">F7-$F$3</f>
        <v>38</v>
      </c>
      <c r="H7" s="7" t="s">
        <v>19</v>
      </c>
      <c r="I7" s="36">
        <v>43133</v>
      </c>
      <c r="J7" s="36">
        <v>43133</v>
      </c>
      <c r="K7" s="36">
        <v>43136</v>
      </c>
      <c r="L7" s="8">
        <v>500000</v>
      </c>
      <c r="M7" s="9">
        <v>49651100</v>
      </c>
      <c r="N7" s="10">
        <v>99.302199999999999</v>
      </c>
      <c r="O7" s="39">
        <v>6.7497000000000001E-2</v>
      </c>
      <c r="P7" s="4" t="s">
        <v>20</v>
      </c>
      <c r="R7" s="26"/>
    </row>
    <row r="8" spans="1:18" s="2" customFormat="1" x14ac:dyDescent="0.25">
      <c r="A8" s="4">
        <v>3</v>
      </c>
      <c r="B8" s="6" t="s">
        <v>53</v>
      </c>
      <c r="C8" s="6" t="s">
        <v>54</v>
      </c>
      <c r="D8" s="6" t="s">
        <v>17</v>
      </c>
      <c r="E8" s="6" t="s">
        <v>21</v>
      </c>
      <c r="F8" s="36">
        <v>43139</v>
      </c>
      <c r="G8" s="4">
        <f t="shared" si="0"/>
        <v>3</v>
      </c>
      <c r="H8" s="7" t="s">
        <v>19</v>
      </c>
      <c r="I8" s="36">
        <v>43133</v>
      </c>
      <c r="J8" s="36">
        <v>43133</v>
      </c>
      <c r="K8" s="36">
        <v>43136</v>
      </c>
      <c r="L8" s="8">
        <v>5000000</v>
      </c>
      <c r="M8" s="9">
        <v>499753500</v>
      </c>
      <c r="N8" s="10">
        <v>99.950699999999998</v>
      </c>
      <c r="O8" s="39">
        <v>6.0011000000000002E-2</v>
      </c>
      <c r="P8" s="4" t="s">
        <v>20</v>
      </c>
      <c r="R8" s="26"/>
    </row>
    <row r="9" spans="1:18" s="2" customFormat="1" x14ac:dyDescent="0.25">
      <c r="A9" s="4">
        <v>4</v>
      </c>
      <c r="B9" s="6" t="s">
        <v>55</v>
      </c>
      <c r="C9" s="6" t="s">
        <v>85</v>
      </c>
      <c r="D9" s="6" t="s">
        <v>17</v>
      </c>
      <c r="E9" s="6" t="s">
        <v>35</v>
      </c>
      <c r="F9" s="36">
        <v>43137</v>
      </c>
      <c r="G9" s="4">
        <f t="shared" si="0"/>
        <v>1</v>
      </c>
      <c r="H9" s="12" t="s">
        <v>25</v>
      </c>
      <c r="I9" s="36">
        <v>43136</v>
      </c>
      <c r="J9" s="36">
        <v>43136</v>
      </c>
      <c r="K9" s="36">
        <v>43136</v>
      </c>
      <c r="L9" s="8">
        <v>22628412</v>
      </c>
      <c r="M9" s="9">
        <v>22624829.649999999</v>
      </c>
      <c r="N9" s="10">
        <v>99.984168800000006</v>
      </c>
      <c r="O9" s="21">
        <v>5.7793023799999996E-2</v>
      </c>
      <c r="P9" s="4" t="s">
        <v>20</v>
      </c>
      <c r="Q9" s="13"/>
    </row>
    <row r="10" spans="1:18" s="2" customFormat="1" x14ac:dyDescent="0.25">
      <c r="A10" s="4">
        <v>5</v>
      </c>
      <c r="B10" s="6" t="s">
        <v>55</v>
      </c>
      <c r="C10" s="6" t="s">
        <v>85</v>
      </c>
      <c r="D10" s="6" t="s">
        <v>17</v>
      </c>
      <c r="E10" s="6" t="s">
        <v>22</v>
      </c>
      <c r="F10" s="36">
        <v>43137</v>
      </c>
      <c r="G10" s="4">
        <f t="shared" si="0"/>
        <v>1</v>
      </c>
      <c r="H10" s="12" t="s">
        <v>25</v>
      </c>
      <c r="I10" s="36">
        <v>43136</v>
      </c>
      <c r="J10" s="36">
        <v>43136</v>
      </c>
      <c r="K10" s="36">
        <v>43136</v>
      </c>
      <c r="L10" s="8">
        <v>44713</v>
      </c>
      <c r="M10" s="9">
        <v>44705.919999999998</v>
      </c>
      <c r="N10" s="10">
        <v>99.984168800000006</v>
      </c>
      <c r="O10" s="21">
        <v>5.7793023799999996E-2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55</v>
      </c>
      <c r="C11" s="6" t="s">
        <v>85</v>
      </c>
      <c r="D11" s="6" t="s">
        <v>17</v>
      </c>
      <c r="E11" s="6" t="s">
        <v>23</v>
      </c>
      <c r="F11" s="36">
        <v>43137</v>
      </c>
      <c r="G11" s="4">
        <f t="shared" si="0"/>
        <v>1</v>
      </c>
      <c r="H11" s="12" t="s">
        <v>25</v>
      </c>
      <c r="I11" s="36">
        <v>43136</v>
      </c>
      <c r="J11" s="36">
        <v>43136</v>
      </c>
      <c r="K11" s="36">
        <v>43136</v>
      </c>
      <c r="L11" s="8">
        <v>1846021</v>
      </c>
      <c r="M11" s="9">
        <v>1845728.75</v>
      </c>
      <c r="N11" s="10">
        <v>99.984168800000006</v>
      </c>
      <c r="O11" s="21">
        <v>5.7793023799999996E-2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55</v>
      </c>
      <c r="C12" s="6" t="s">
        <v>85</v>
      </c>
      <c r="D12" s="6" t="s">
        <v>17</v>
      </c>
      <c r="E12" s="6" t="s">
        <v>18</v>
      </c>
      <c r="F12" s="36">
        <v>43137</v>
      </c>
      <c r="G12" s="4">
        <f t="shared" si="0"/>
        <v>1</v>
      </c>
      <c r="H12" s="12" t="s">
        <v>25</v>
      </c>
      <c r="I12" s="36">
        <v>43136</v>
      </c>
      <c r="J12" s="36">
        <v>43136</v>
      </c>
      <c r="K12" s="36">
        <v>43136</v>
      </c>
      <c r="L12" s="8">
        <v>848770</v>
      </c>
      <c r="M12" s="9">
        <v>848635.63</v>
      </c>
      <c r="N12" s="10">
        <v>99.984168800000006</v>
      </c>
      <c r="O12" s="21">
        <v>5.7793023799999996E-2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55</v>
      </c>
      <c r="C13" s="6" t="s">
        <v>85</v>
      </c>
      <c r="D13" s="6" t="s">
        <v>17</v>
      </c>
      <c r="E13" s="6" t="s">
        <v>24</v>
      </c>
      <c r="F13" s="36">
        <v>43137</v>
      </c>
      <c r="G13" s="4">
        <f t="shared" si="0"/>
        <v>1</v>
      </c>
      <c r="H13" s="12" t="s">
        <v>25</v>
      </c>
      <c r="I13" s="36">
        <v>43136</v>
      </c>
      <c r="J13" s="36">
        <v>43136</v>
      </c>
      <c r="K13" s="36">
        <v>43136</v>
      </c>
      <c r="L13" s="8">
        <v>502707274</v>
      </c>
      <c r="M13" s="9">
        <v>502627689.41000003</v>
      </c>
      <c r="N13" s="10">
        <v>99.984168800000006</v>
      </c>
      <c r="O13" s="21">
        <v>5.7793023799999996E-2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55</v>
      </c>
      <c r="C14" s="6" t="s">
        <v>85</v>
      </c>
      <c r="D14" s="6" t="s">
        <v>17</v>
      </c>
      <c r="E14" s="6" t="s">
        <v>26</v>
      </c>
      <c r="F14" s="36">
        <v>43137</v>
      </c>
      <c r="G14" s="4">
        <f t="shared" si="0"/>
        <v>1</v>
      </c>
      <c r="H14" s="12" t="s">
        <v>25</v>
      </c>
      <c r="I14" s="36">
        <v>43136</v>
      </c>
      <c r="J14" s="36">
        <v>43136</v>
      </c>
      <c r="K14" s="36">
        <v>43136</v>
      </c>
      <c r="L14" s="8">
        <v>13233234</v>
      </c>
      <c r="M14" s="9">
        <v>13231139.02</v>
      </c>
      <c r="N14" s="10">
        <v>99.984168800000006</v>
      </c>
      <c r="O14" s="21">
        <v>5.7793023799999996E-2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56</v>
      </c>
      <c r="C15" s="6" t="s">
        <v>57</v>
      </c>
      <c r="D15" s="6" t="s">
        <v>17</v>
      </c>
      <c r="E15" s="6" t="s">
        <v>21</v>
      </c>
      <c r="F15" s="36">
        <v>43187</v>
      </c>
      <c r="G15" s="4">
        <f t="shared" si="0"/>
        <v>51</v>
      </c>
      <c r="H15" s="12" t="s">
        <v>25</v>
      </c>
      <c r="I15" s="36">
        <v>43136</v>
      </c>
      <c r="J15" s="36">
        <v>43136</v>
      </c>
      <c r="K15" s="36">
        <v>43136</v>
      </c>
      <c r="L15" s="8">
        <v>2500000</v>
      </c>
      <c r="M15" s="9">
        <v>247750000</v>
      </c>
      <c r="N15" s="10">
        <v>99.1</v>
      </c>
      <c r="O15" s="21">
        <v>6.4996999999999999E-2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58</v>
      </c>
      <c r="C16" s="6" t="s">
        <v>59</v>
      </c>
      <c r="D16" s="6" t="s">
        <v>17</v>
      </c>
      <c r="E16" s="6" t="s">
        <v>21</v>
      </c>
      <c r="F16" s="36">
        <v>43146</v>
      </c>
      <c r="G16" s="4">
        <f t="shared" si="0"/>
        <v>10</v>
      </c>
      <c r="H16" s="12" t="s">
        <v>25</v>
      </c>
      <c r="I16" s="36">
        <v>43136</v>
      </c>
      <c r="J16" s="36">
        <v>43136</v>
      </c>
      <c r="K16" s="36">
        <v>43136</v>
      </c>
      <c r="L16" s="8">
        <v>500000</v>
      </c>
      <c r="M16" s="9">
        <v>49907700</v>
      </c>
      <c r="N16" s="10">
        <v>99.815399999999997</v>
      </c>
      <c r="O16" s="21">
        <v>6.7503999999999995E-2</v>
      </c>
      <c r="P16" s="4" t="s">
        <v>20</v>
      </c>
      <c r="Q16" s="13"/>
    </row>
    <row r="17" spans="1:17" s="2" customFormat="1" x14ac:dyDescent="0.25">
      <c r="A17" s="4">
        <v>12</v>
      </c>
      <c r="B17" s="6" t="s">
        <v>56</v>
      </c>
      <c r="C17" s="6" t="s">
        <v>57</v>
      </c>
      <c r="D17" s="6" t="s">
        <v>17</v>
      </c>
      <c r="E17" s="6" t="s">
        <v>21</v>
      </c>
      <c r="F17" s="36">
        <v>43187</v>
      </c>
      <c r="G17" s="4">
        <f t="shared" si="0"/>
        <v>51</v>
      </c>
      <c r="H17" s="12" t="s">
        <v>25</v>
      </c>
      <c r="I17" s="36">
        <v>43136</v>
      </c>
      <c r="J17" s="36">
        <v>43136</v>
      </c>
      <c r="K17" s="36">
        <v>43136</v>
      </c>
      <c r="L17" s="8">
        <v>2500000</v>
      </c>
      <c r="M17" s="9">
        <v>247747000</v>
      </c>
      <c r="N17" s="10">
        <v>99.1</v>
      </c>
      <c r="O17" s="21">
        <v>6.4996999999999999E-2</v>
      </c>
      <c r="P17" s="4" t="s">
        <v>20</v>
      </c>
      <c r="Q17" s="13"/>
    </row>
    <row r="18" spans="1:17" s="2" customFormat="1" x14ac:dyDescent="0.25">
      <c r="A18" s="4">
        <v>13</v>
      </c>
      <c r="B18" s="6" t="s">
        <v>55</v>
      </c>
      <c r="C18" s="6" t="s">
        <v>85</v>
      </c>
      <c r="D18" s="6" t="s">
        <v>17</v>
      </c>
      <c r="E18" s="6" t="s">
        <v>27</v>
      </c>
      <c r="F18" s="36">
        <v>43137</v>
      </c>
      <c r="G18" s="4">
        <f t="shared" si="0"/>
        <v>1</v>
      </c>
      <c r="H18" s="12" t="s">
        <v>25</v>
      </c>
      <c r="I18" s="36">
        <v>43136</v>
      </c>
      <c r="J18" s="36">
        <v>43136</v>
      </c>
      <c r="K18" s="36">
        <v>43136</v>
      </c>
      <c r="L18" s="8">
        <v>100388614</v>
      </c>
      <c r="M18" s="9">
        <v>100372721.28</v>
      </c>
      <c r="N18" s="10">
        <v>99.984168800000006</v>
      </c>
      <c r="O18" s="21">
        <v>5.7793023799999996E-2</v>
      </c>
      <c r="P18" s="4" t="s">
        <v>20</v>
      </c>
      <c r="Q18" s="13"/>
    </row>
    <row r="19" spans="1:17" s="2" customFormat="1" x14ac:dyDescent="0.25">
      <c r="A19" s="4">
        <v>14</v>
      </c>
      <c r="B19" s="6" t="s">
        <v>55</v>
      </c>
      <c r="C19" s="6" t="s">
        <v>85</v>
      </c>
      <c r="D19" s="6" t="s">
        <v>17</v>
      </c>
      <c r="E19" s="6" t="s">
        <v>28</v>
      </c>
      <c r="F19" s="36">
        <v>43137</v>
      </c>
      <c r="G19" s="4">
        <f t="shared" si="0"/>
        <v>1</v>
      </c>
      <c r="H19" s="12" t="s">
        <v>25</v>
      </c>
      <c r="I19" s="36">
        <v>43136</v>
      </c>
      <c r="J19" s="36">
        <v>43136</v>
      </c>
      <c r="K19" s="36">
        <v>43136</v>
      </c>
      <c r="L19" s="8">
        <v>23835</v>
      </c>
      <c r="M19" s="9">
        <v>23831.23</v>
      </c>
      <c r="N19" s="10">
        <v>99.984168800000006</v>
      </c>
      <c r="O19" s="21">
        <v>5.7793023799999996E-2</v>
      </c>
      <c r="P19" s="4" t="s">
        <v>20</v>
      </c>
      <c r="Q19" s="13"/>
    </row>
    <row r="20" spans="1:17" s="2" customFormat="1" x14ac:dyDescent="0.25">
      <c r="A20" s="4">
        <v>15</v>
      </c>
      <c r="B20" s="6" t="s">
        <v>55</v>
      </c>
      <c r="C20" s="6" t="s">
        <v>85</v>
      </c>
      <c r="D20" s="6" t="s">
        <v>17</v>
      </c>
      <c r="E20" s="6" t="s">
        <v>29</v>
      </c>
      <c r="F20" s="36">
        <v>43137</v>
      </c>
      <c r="G20" s="4">
        <f t="shared" si="0"/>
        <v>1</v>
      </c>
      <c r="H20" s="12" t="s">
        <v>25</v>
      </c>
      <c r="I20" s="36">
        <v>43136</v>
      </c>
      <c r="J20" s="36">
        <v>43136</v>
      </c>
      <c r="K20" s="36">
        <v>43136</v>
      </c>
      <c r="L20" s="8">
        <v>46834708</v>
      </c>
      <c r="M20" s="9">
        <v>46827293.5</v>
      </c>
      <c r="N20" s="10">
        <v>99.984168800000006</v>
      </c>
      <c r="O20" s="21">
        <v>5.7793023799999996E-2</v>
      </c>
      <c r="P20" s="4" t="s">
        <v>20</v>
      </c>
      <c r="Q20" s="13"/>
    </row>
    <row r="21" spans="1:17" s="2" customFormat="1" x14ac:dyDescent="0.25">
      <c r="A21" s="4">
        <v>16</v>
      </c>
      <c r="B21" s="6" t="s">
        <v>55</v>
      </c>
      <c r="C21" s="6" t="s">
        <v>85</v>
      </c>
      <c r="D21" s="6" t="s">
        <v>17</v>
      </c>
      <c r="E21" s="6" t="s">
        <v>30</v>
      </c>
      <c r="F21" s="36">
        <v>43137</v>
      </c>
      <c r="G21" s="4">
        <f t="shared" si="0"/>
        <v>1</v>
      </c>
      <c r="H21" s="12" t="s">
        <v>25</v>
      </c>
      <c r="I21" s="36">
        <v>43136</v>
      </c>
      <c r="J21" s="36">
        <v>43136</v>
      </c>
      <c r="K21" s="36">
        <v>43136</v>
      </c>
      <c r="L21" s="8">
        <v>835969029</v>
      </c>
      <c r="M21" s="9">
        <v>835836685.07000005</v>
      </c>
      <c r="N21" s="10">
        <v>99.984168800000006</v>
      </c>
      <c r="O21" s="21">
        <v>5.7793023799999996E-2</v>
      </c>
      <c r="P21" s="4" t="s">
        <v>20</v>
      </c>
      <c r="Q21" s="13"/>
    </row>
    <row r="22" spans="1:17" s="2" customFormat="1" x14ac:dyDescent="0.25">
      <c r="A22" s="4">
        <v>17</v>
      </c>
      <c r="B22" s="6" t="s">
        <v>55</v>
      </c>
      <c r="C22" s="6" t="s">
        <v>85</v>
      </c>
      <c r="D22" s="6" t="s">
        <v>17</v>
      </c>
      <c r="E22" s="6" t="s">
        <v>31</v>
      </c>
      <c r="F22" s="36">
        <v>43137</v>
      </c>
      <c r="G22" s="4">
        <f t="shared" si="0"/>
        <v>1</v>
      </c>
      <c r="H22" s="12" t="s">
        <v>25</v>
      </c>
      <c r="I22" s="36">
        <v>43136</v>
      </c>
      <c r="J22" s="36">
        <v>43136</v>
      </c>
      <c r="K22" s="36">
        <v>43136</v>
      </c>
      <c r="L22" s="8">
        <v>4665286</v>
      </c>
      <c r="M22" s="9">
        <v>4664547.43</v>
      </c>
      <c r="N22" s="10">
        <v>99.984168800000006</v>
      </c>
      <c r="O22" s="21">
        <v>5.7793023799999996E-2</v>
      </c>
      <c r="P22" s="4" t="s">
        <v>20</v>
      </c>
      <c r="Q22" s="13"/>
    </row>
    <row r="23" spans="1:17" s="2" customFormat="1" x14ac:dyDescent="0.25">
      <c r="A23" s="4">
        <v>18</v>
      </c>
      <c r="B23" s="6" t="s">
        <v>55</v>
      </c>
      <c r="C23" s="6" t="s">
        <v>85</v>
      </c>
      <c r="D23" s="6" t="s">
        <v>17</v>
      </c>
      <c r="E23" s="6" t="s">
        <v>32</v>
      </c>
      <c r="F23" s="36">
        <v>43137</v>
      </c>
      <c r="G23" s="4">
        <f t="shared" si="0"/>
        <v>1</v>
      </c>
      <c r="H23" s="12" t="s">
        <v>25</v>
      </c>
      <c r="I23" s="36">
        <v>43136</v>
      </c>
      <c r="J23" s="36">
        <v>43136</v>
      </c>
      <c r="K23" s="36">
        <v>43136</v>
      </c>
      <c r="L23" s="8">
        <v>178495922</v>
      </c>
      <c r="M23" s="9">
        <v>178467663.94999999</v>
      </c>
      <c r="N23" s="10">
        <v>99.984168800000006</v>
      </c>
      <c r="O23" s="21">
        <v>5.7793023799999996E-2</v>
      </c>
      <c r="P23" s="4" t="s">
        <v>20</v>
      </c>
      <c r="Q23" s="13"/>
    </row>
    <row r="24" spans="1:17" s="2" customFormat="1" x14ac:dyDescent="0.25">
      <c r="A24" s="4">
        <v>19</v>
      </c>
      <c r="B24" s="6" t="s">
        <v>55</v>
      </c>
      <c r="C24" s="6" t="s">
        <v>85</v>
      </c>
      <c r="D24" s="6" t="s">
        <v>17</v>
      </c>
      <c r="E24" s="6" t="s">
        <v>33</v>
      </c>
      <c r="F24" s="36">
        <v>43137</v>
      </c>
      <c r="G24" s="4">
        <f t="shared" si="0"/>
        <v>1</v>
      </c>
      <c r="H24" s="12" t="s">
        <v>25</v>
      </c>
      <c r="I24" s="36">
        <v>43136</v>
      </c>
      <c r="J24" s="36">
        <v>43136</v>
      </c>
      <c r="K24" s="36">
        <v>43136</v>
      </c>
      <c r="L24" s="8">
        <v>7334428</v>
      </c>
      <c r="M24" s="9">
        <v>7333266.8700000001</v>
      </c>
      <c r="N24" s="10">
        <v>99.984168800000006</v>
      </c>
      <c r="O24" s="21">
        <v>5.7793023799999996E-2</v>
      </c>
      <c r="P24" s="4" t="s">
        <v>20</v>
      </c>
      <c r="Q24" s="13"/>
    </row>
    <row r="25" spans="1:17" s="2" customFormat="1" x14ac:dyDescent="0.25">
      <c r="A25" s="4">
        <v>20</v>
      </c>
      <c r="B25" s="6" t="s">
        <v>55</v>
      </c>
      <c r="C25" s="6" t="s">
        <v>85</v>
      </c>
      <c r="D25" s="6" t="s">
        <v>17</v>
      </c>
      <c r="E25" s="6" t="s">
        <v>34</v>
      </c>
      <c r="F25" s="36">
        <v>43137</v>
      </c>
      <c r="G25" s="4">
        <f t="shared" si="0"/>
        <v>1</v>
      </c>
      <c r="H25" s="12" t="s">
        <v>25</v>
      </c>
      <c r="I25" s="36">
        <v>43136</v>
      </c>
      <c r="J25" s="36">
        <v>43136</v>
      </c>
      <c r="K25" s="36">
        <v>43136</v>
      </c>
      <c r="L25" s="8">
        <v>161046838</v>
      </c>
      <c r="M25" s="9">
        <v>161021342.34999999</v>
      </c>
      <c r="N25" s="10">
        <v>99.984168800000006</v>
      </c>
      <c r="O25" s="21">
        <v>5.7793023799999996E-2</v>
      </c>
      <c r="P25" s="4" t="s">
        <v>20</v>
      </c>
      <c r="Q25" s="13"/>
    </row>
    <row r="26" spans="1:17" s="2" customFormat="1" x14ac:dyDescent="0.25">
      <c r="A26" s="4">
        <v>21</v>
      </c>
      <c r="B26" s="6" t="s">
        <v>55</v>
      </c>
      <c r="C26" s="6" t="s">
        <v>85</v>
      </c>
      <c r="D26" s="6" t="s">
        <v>17</v>
      </c>
      <c r="E26" s="6" t="s">
        <v>36</v>
      </c>
      <c r="F26" s="36">
        <v>43137</v>
      </c>
      <c r="G26" s="4">
        <f t="shared" si="0"/>
        <v>1</v>
      </c>
      <c r="H26" s="12" t="s">
        <v>25</v>
      </c>
      <c r="I26" s="36">
        <v>43136</v>
      </c>
      <c r="J26" s="36">
        <v>43136</v>
      </c>
      <c r="K26" s="36">
        <v>43136</v>
      </c>
      <c r="L26" s="8">
        <v>19105687</v>
      </c>
      <c r="M26" s="9">
        <v>19102662.34</v>
      </c>
      <c r="N26" s="10">
        <v>99.984168800000006</v>
      </c>
      <c r="O26" s="21">
        <v>5.7793023799999996E-2</v>
      </c>
      <c r="P26" s="4" t="s">
        <v>20</v>
      </c>
      <c r="Q26" s="13"/>
    </row>
    <row r="27" spans="1:17" s="2" customFormat="1" x14ac:dyDescent="0.25">
      <c r="A27" s="4">
        <v>22</v>
      </c>
      <c r="B27" s="6" t="s">
        <v>55</v>
      </c>
      <c r="C27" s="6" t="s">
        <v>85</v>
      </c>
      <c r="D27" s="6" t="s">
        <v>17</v>
      </c>
      <c r="E27" s="6" t="s">
        <v>37</v>
      </c>
      <c r="F27" s="36">
        <v>43137</v>
      </c>
      <c r="G27" s="4">
        <f t="shared" si="0"/>
        <v>1</v>
      </c>
      <c r="H27" s="12" t="s">
        <v>25</v>
      </c>
      <c r="I27" s="36">
        <v>43136</v>
      </c>
      <c r="J27" s="36">
        <v>43136</v>
      </c>
      <c r="K27" s="36">
        <v>43136</v>
      </c>
      <c r="L27" s="8">
        <v>11671828</v>
      </c>
      <c r="M27" s="9">
        <v>11669980.210000001</v>
      </c>
      <c r="N27" s="10">
        <v>99.984168800000006</v>
      </c>
      <c r="O27" s="21">
        <v>5.7793023799999996E-2</v>
      </c>
      <c r="P27" s="4" t="s">
        <v>20</v>
      </c>
      <c r="Q27" s="13"/>
    </row>
    <row r="28" spans="1:17" s="2" customFormat="1" x14ac:dyDescent="0.25">
      <c r="A28" s="4">
        <v>23</v>
      </c>
      <c r="B28" s="6" t="s">
        <v>55</v>
      </c>
      <c r="C28" s="6" t="s">
        <v>85</v>
      </c>
      <c r="D28" s="6" t="s">
        <v>17</v>
      </c>
      <c r="E28" s="6" t="s">
        <v>38</v>
      </c>
      <c r="F28" s="36">
        <v>43137</v>
      </c>
      <c r="G28" s="4">
        <f t="shared" si="0"/>
        <v>1</v>
      </c>
      <c r="H28" s="12" t="s">
        <v>25</v>
      </c>
      <c r="I28" s="36">
        <v>43136</v>
      </c>
      <c r="J28" s="36">
        <v>43136</v>
      </c>
      <c r="K28" s="36">
        <v>43136</v>
      </c>
      <c r="L28" s="8">
        <v>4108098</v>
      </c>
      <c r="M28" s="9">
        <v>4107447.64</v>
      </c>
      <c r="N28" s="10">
        <v>99.984168800000006</v>
      </c>
      <c r="O28" s="21">
        <v>5.7793023799999996E-2</v>
      </c>
      <c r="P28" s="4" t="s">
        <v>20</v>
      </c>
      <c r="Q28" s="13"/>
    </row>
    <row r="29" spans="1:17" s="2" customFormat="1" x14ac:dyDescent="0.25">
      <c r="A29" s="4">
        <v>24</v>
      </c>
      <c r="B29" s="6" t="s">
        <v>55</v>
      </c>
      <c r="C29" s="6" t="s">
        <v>85</v>
      </c>
      <c r="D29" s="6" t="s">
        <v>17</v>
      </c>
      <c r="E29" s="6" t="s">
        <v>39</v>
      </c>
      <c r="F29" s="36">
        <v>43137</v>
      </c>
      <c r="G29" s="4">
        <f t="shared" si="0"/>
        <v>1</v>
      </c>
      <c r="H29" s="12" t="s">
        <v>25</v>
      </c>
      <c r="I29" s="36">
        <v>43136</v>
      </c>
      <c r="J29" s="36">
        <v>43136</v>
      </c>
      <c r="K29" s="36">
        <v>43136</v>
      </c>
      <c r="L29" s="8">
        <v>124547303</v>
      </c>
      <c r="M29" s="9">
        <v>124527585.67</v>
      </c>
      <c r="N29" s="10">
        <v>99.984168800000006</v>
      </c>
      <c r="O29" s="21">
        <v>5.7793023799999996E-2</v>
      </c>
      <c r="P29" s="4" t="s">
        <v>20</v>
      </c>
      <c r="Q29" s="13"/>
    </row>
    <row r="31" spans="1:17" x14ac:dyDescent="0.25">
      <c r="A31" s="1" t="s">
        <v>40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53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9" width="11.7109375" style="34" bestFit="1" customWidth="1"/>
    <col min="10" max="10" width="14.28515625" style="34" bestFit="1" customWidth="1"/>
    <col min="11" max="11" width="15.7109375" style="34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4">
        <v>43137</v>
      </c>
    </row>
    <row r="4" spans="1:18" x14ac:dyDescent="0.25">
      <c r="G4" s="3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60</v>
      </c>
      <c r="C6" s="6" t="s">
        <v>61</v>
      </c>
      <c r="D6" s="6" t="s">
        <v>17</v>
      </c>
      <c r="E6" s="6" t="s">
        <v>24</v>
      </c>
      <c r="F6" s="36">
        <v>43153</v>
      </c>
      <c r="G6" s="4">
        <f>F6-$F$3</f>
        <v>16</v>
      </c>
      <c r="H6" s="7" t="s">
        <v>19</v>
      </c>
      <c r="I6" s="36">
        <v>43136</v>
      </c>
      <c r="J6" s="36">
        <v>43136</v>
      </c>
      <c r="K6" s="36">
        <v>43137</v>
      </c>
      <c r="L6" s="8">
        <v>500000</v>
      </c>
      <c r="M6" s="9">
        <v>49866650</v>
      </c>
      <c r="N6" s="10">
        <v>99.7333</v>
      </c>
      <c r="O6" s="27">
        <v>6.1003629999999996E-2</v>
      </c>
      <c r="P6" s="4" t="s">
        <v>20</v>
      </c>
      <c r="Q6" s="24"/>
      <c r="R6" s="11"/>
    </row>
    <row r="7" spans="1:18" s="2" customFormat="1" x14ac:dyDescent="0.25">
      <c r="A7" s="4">
        <v>2</v>
      </c>
      <c r="B7" s="6" t="s">
        <v>49</v>
      </c>
      <c r="C7" s="6" t="s">
        <v>50</v>
      </c>
      <c r="D7" s="6" t="s">
        <v>17</v>
      </c>
      <c r="E7" s="6" t="s">
        <v>21</v>
      </c>
      <c r="F7" s="36">
        <v>43185</v>
      </c>
      <c r="G7" s="4">
        <f>F7-$F$3</f>
        <v>48</v>
      </c>
      <c r="H7" s="7" t="s">
        <v>19</v>
      </c>
      <c r="I7" s="36">
        <v>43136</v>
      </c>
      <c r="J7" s="36">
        <v>43136</v>
      </c>
      <c r="K7" s="36">
        <v>43137</v>
      </c>
      <c r="L7" s="8">
        <v>500000</v>
      </c>
      <c r="M7" s="9">
        <v>49552300</v>
      </c>
      <c r="N7" s="10">
        <v>99.104600000000005</v>
      </c>
      <c r="O7" s="21">
        <v>6.8703E-2</v>
      </c>
      <c r="P7" s="4" t="s">
        <v>20</v>
      </c>
      <c r="Q7" s="24"/>
      <c r="R7" s="11"/>
    </row>
    <row r="8" spans="1:18" s="2" customFormat="1" x14ac:dyDescent="0.25">
      <c r="A8" s="4">
        <v>3</v>
      </c>
      <c r="B8" s="6" t="s">
        <v>62</v>
      </c>
      <c r="C8" s="6" t="s">
        <v>85</v>
      </c>
      <c r="D8" s="6" t="s">
        <v>17</v>
      </c>
      <c r="E8" s="6" t="s">
        <v>35</v>
      </c>
      <c r="F8" s="36">
        <v>43138</v>
      </c>
      <c r="G8" s="4">
        <f t="shared" ref="G8:G30" si="0">F8-$F$3</f>
        <v>1</v>
      </c>
      <c r="H8" s="7" t="s">
        <v>25</v>
      </c>
      <c r="I8" s="36">
        <v>43137</v>
      </c>
      <c r="J8" s="36">
        <v>43137</v>
      </c>
      <c r="K8" s="36">
        <v>43137</v>
      </c>
      <c r="L8" s="8">
        <v>12717100</v>
      </c>
      <c r="M8" s="9">
        <v>12715068.99</v>
      </c>
      <c r="N8" s="10">
        <v>99.984029329999998</v>
      </c>
      <c r="O8" s="21">
        <v>5.8302272299999999E-2</v>
      </c>
      <c r="P8" s="4" t="s">
        <v>20</v>
      </c>
      <c r="Q8" s="23"/>
      <c r="R8" s="22"/>
    </row>
    <row r="9" spans="1:18" s="2" customFormat="1" x14ac:dyDescent="0.25">
      <c r="A9" s="4">
        <v>4</v>
      </c>
      <c r="B9" s="6" t="s">
        <v>62</v>
      </c>
      <c r="C9" s="6" t="s">
        <v>85</v>
      </c>
      <c r="D9" s="6" t="s">
        <v>17</v>
      </c>
      <c r="E9" s="6" t="s">
        <v>26</v>
      </c>
      <c r="F9" s="36">
        <v>43138</v>
      </c>
      <c r="G9" s="4">
        <f t="shared" si="0"/>
        <v>1</v>
      </c>
      <c r="H9" s="7" t="s">
        <v>25</v>
      </c>
      <c r="I9" s="36">
        <v>43137</v>
      </c>
      <c r="J9" s="36">
        <v>43137</v>
      </c>
      <c r="K9" s="36">
        <v>43137</v>
      </c>
      <c r="L9" s="8">
        <v>13235329</v>
      </c>
      <c r="M9" s="9">
        <v>13233215.23</v>
      </c>
      <c r="N9" s="10">
        <v>99.984029329999998</v>
      </c>
      <c r="O9" s="21">
        <v>5.8302272299999999E-2</v>
      </c>
      <c r="P9" s="4" t="s">
        <v>20</v>
      </c>
      <c r="Q9" s="23"/>
      <c r="R9" s="22"/>
    </row>
    <row r="10" spans="1:18" s="2" customFormat="1" x14ac:dyDescent="0.25">
      <c r="A10" s="4">
        <v>5</v>
      </c>
      <c r="B10" s="6" t="s">
        <v>62</v>
      </c>
      <c r="C10" s="6" t="s">
        <v>85</v>
      </c>
      <c r="D10" s="6" t="s">
        <v>17</v>
      </c>
      <c r="E10" s="6" t="s">
        <v>22</v>
      </c>
      <c r="F10" s="36">
        <v>43138</v>
      </c>
      <c r="G10" s="4">
        <f t="shared" si="0"/>
        <v>1</v>
      </c>
      <c r="H10" s="7" t="s">
        <v>25</v>
      </c>
      <c r="I10" s="36">
        <v>43137</v>
      </c>
      <c r="J10" s="36">
        <v>43137</v>
      </c>
      <c r="K10" s="36">
        <v>43137</v>
      </c>
      <c r="L10" s="8">
        <v>41507</v>
      </c>
      <c r="M10" s="9">
        <v>41500.370000000003</v>
      </c>
      <c r="N10" s="10">
        <v>99.984029329999998</v>
      </c>
      <c r="O10" s="21">
        <v>5.8302272299999999E-2</v>
      </c>
      <c r="P10" s="4" t="s">
        <v>20</v>
      </c>
      <c r="Q10" s="23"/>
      <c r="R10" s="22"/>
    </row>
    <row r="11" spans="1:18" s="2" customFormat="1" x14ac:dyDescent="0.25">
      <c r="A11" s="4">
        <v>6</v>
      </c>
      <c r="B11" s="6" t="s">
        <v>62</v>
      </c>
      <c r="C11" s="6" t="s">
        <v>85</v>
      </c>
      <c r="D11" s="6" t="s">
        <v>17</v>
      </c>
      <c r="E11" s="6" t="s">
        <v>23</v>
      </c>
      <c r="F11" s="36">
        <v>43138</v>
      </c>
      <c r="G11" s="4">
        <f t="shared" si="0"/>
        <v>1</v>
      </c>
      <c r="H11" s="7" t="s">
        <v>25</v>
      </c>
      <c r="I11" s="36">
        <v>43137</v>
      </c>
      <c r="J11" s="36">
        <v>43137</v>
      </c>
      <c r="K11" s="36">
        <v>43137</v>
      </c>
      <c r="L11" s="8">
        <v>1850813</v>
      </c>
      <c r="M11" s="9">
        <v>1850517.41</v>
      </c>
      <c r="N11" s="10">
        <v>99.984029329999998</v>
      </c>
      <c r="O11" s="21">
        <v>5.8302272299999999E-2</v>
      </c>
      <c r="P11" s="4" t="s">
        <v>20</v>
      </c>
      <c r="Q11" s="23"/>
      <c r="R11" s="22"/>
    </row>
    <row r="12" spans="1:18" s="2" customFormat="1" x14ac:dyDescent="0.25">
      <c r="A12" s="4">
        <v>7</v>
      </c>
      <c r="B12" s="6" t="s">
        <v>62</v>
      </c>
      <c r="C12" s="6" t="s">
        <v>85</v>
      </c>
      <c r="D12" s="6" t="s">
        <v>17</v>
      </c>
      <c r="E12" s="6" t="s">
        <v>18</v>
      </c>
      <c r="F12" s="36">
        <v>43138</v>
      </c>
      <c r="G12" s="4">
        <f t="shared" si="0"/>
        <v>1</v>
      </c>
      <c r="H12" s="7" t="s">
        <v>25</v>
      </c>
      <c r="I12" s="36">
        <v>43137</v>
      </c>
      <c r="J12" s="36">
        <v>43137</v>
      </c>
      <c r="K12" s="36">
        <v>43137</v>
      </c>
      <c r="L12" s="8">
        <v>862904</v>
      </c>
      <c r="M12" s="9">
        <v>862766.19</v>
      </c>
      <c r="N12" s="10">
        <v>99.984029329999998</v>
      </c>
      <c r="O12" s="21">
        <v>5.8302272299999999E-2</v>
      </c>
      <c r="P12" s="4" t="s">
        <v>20</v>
      </c>
      <c r="Q12" s="23"/>
      <c r="R12" s="22"/>
    </row>
    <row r="13" spans="1:18" s="2" customFormat="1" x14ac:dyDescent="0.25">
      <c r="A13" s="4">
        <v>8</v>
      </c>
      <c r="B13" s="6" t="s">
        <v>62</v>
      </c>
      <c r="C13" s="6" t="s">
        <v>85</v>
      </c>
      <c r="D13" s="6" t="s">
        <v>17</v>
      </c>
      <c r="E13" s="6" t="s">
        <v>24</v>
      </c>
      <c r="F13" s="36">
        <v>43138</v>
      </c>
      <c r="G13" s="4">
        <f t="shared" si="0"/>
        <v>1</v>
      </c>
      <c r="H13" s="7" t="s">
        <v>25</v>
      </c>
      <c r="I13" s="36">
        <v>43137</v>
      </c>
      <c r="J13" s="36">
        <v>43137</v>
      </c>
      <c r="K13" s="36">
        <v>43137</v>
      </c>
      <c r="L13" s="8">
        <v>842591177</v>
      </c>
      <c r="M13" s="9">
        <v>842456609.53999996</v>
      </c>
      <c r="N13" s="10">
        <v>99.984029329999998</v>
      </c>
      <c r="O13" s="21">
        <v>5.8302272299999999E-2</v>
      </c>
      <c r="P13" s="4" t="s">
        <v>20</v>
      </c>
      <c r="Q13" s="23"/>
      <c r="R13" s="22"/>
    </row>
    <row r="14" spans="1:18" s="2" customFormat="1" x14ac:dyDescent="0.25">
      <c r="A14" s="4">
        <v>9</v>
      </c>
      <c r="B14" s="6" t="s">
        <v>63</v>
      </c>
      <c r="C14" s="6" t="s">
        <v>64</v>
      </c>
      <c r="D14" s="6" t="s">
        <v>17</v>
      </c>
      <c r="E14" s="6" t="s">
        <v>21</v>
      </c>
      <c r="F14" s="36">
        <v>43145</v>
      </c>
      <c r="G14" s="4">
        <f t="shared" si="0"/>
        <v>8</v>
      </c>
      <c r="H14" s="7" t="s">
        <v>25</v>
      </c>
      <c r="I14" s="36">
        <v>43137</v>
      </c>
      <c r="J14" s="36">
        <v>43137</v>
      </c>
      <c r="K14" s="36">
        <v>43137</v>
      </c>
      <c r="L14" s="8">
        <v>25000000</v>
      </c>
      <c r="M14" s="9">
        <v>2496672500</v>
      </c>
      <c r="N14" s="10">
        <v>99.866900000000001</v>
      </c>
      <c r="O14" s="21">
        <v>6.08E-2</v>
      </c>
      <c r="P14" s="4" t="s">
        <v>20</v>
      </c>
      <c r="Q14" s="23"/>
      <c r="R14" s="22"/>
    </row>
    <row r="15" spans="1:18" s="2" customFormat="1" x14ac:dyDescent="0.25">
      <c r="A15" s="4">
        <v>10</v>
      </c>
      <c r="B15" s="6" t="s">
        <v>65</v>
      </c>
      <c r="C15" s="6" t="s">
        <v>66</v>
      </c>
      <c r="D15" s="6" t="s">
        <v>17</v>
      </c>
      <c r="E15" s="6" t="s">
        <v>21</v>
      </c>
      <c r="F15" s="36">
        <v>43146</v>
      </c>
      <c r="G15" s="4">
        <f t="shared" si="0"/>
        <v>9</v>
      </c>
      <c r="H15" s="7" t="s">
        <v>25</v>
      </c>
      <c r="I15" s="36">
        <v>43137</v>
      </c>
      <c r="J15" s="36">
        <v>43137</v>
      </c>
      <c r="K15" s="36">
        <v>43137</v>
      </c>
      <c r="L15" s="8">
        <v>8300000</v>
      </c>
      <c r="M15" s="9">
        <v>2486260020</v>
      </c>
      <c r="N15" s="10">
        <v>99.849800000000002</v>
      </c>
      <c r="O15" s="21">
        <v>6.0999999999999999E-2</v>
      </c>
      <c r="P15" s="4" t="s">
        <v>20</v>
      </c>
      <c r="Q15" s="23"/>
      <c r="R15" s="22"/>
    </row>
    <row r="16" spans="1:18" s="2" customFormat="1" x14ac:dyDescent="0.25">
      <c r="A16" s="4">
        <v>11</v>
      </c>
      <c r="B16" s="6" t="s">
        <v>67</v>
      </c>
      <c r="C16" s="6" t="s">
        <v>68</v>
      </c>
      <c r="D16" s="6" t="s">
        <v>17</v>
      </c>
      <c r="E16" s="6" t="s">
        <v>21</v>
      </c>
      <c r="F16" s="36">
        <v>43138</v>
      </c>
      <c r="G16" s="4">
        <f t="shared" si="0"/>
        <v>1</v>
      </c>
      <c r="H16" s="7" t="s">
        <v>25</v>
      </c>
      <c r="I16" s="36">
        <v>43137</v>
      </c>
      <c r="J16" s="36">
        <v>43137</v>
      </c>
      <c r="K16" s="36">
        <v>43137</v>
      </c>
      <c r="L16" s="8">
        <v>6000000</v>
      </c>
      <c r="M16" s="9">
        <v>599898000</v>
      </c>
      <c r="N16" s="10">
        <v>99.983000000000004</v>
      </c>
      <c r="O16" s="21">
        <v>6.2061000000000005E-2</v>
      </c>
      <c r="P16" s="4" t="s">
        <v>20</v>
      </c>
      <c r="Q16" s="23"/>
      <c r="R16" s="22"/>
    </row>
    <row r="17" spans="1:18" s="2" customFormat="1" x14ac:dyDescent="0.25">
      <c r="A17" s="4">
        <v>12</v>
      </c>
      <c r="B17" s="6" t="s">
        <v>67</v>
      </c>
      <c r="C17" s="6" t="s">
        <v>68</v>
      </c>
      <c r="D17" s="6" t="s">
        <v>17</v>
      </c>
      <c r="E17" s="6" t="s">
        <v>21</v>
      </c>
      <c r="F17" s="36">
        <v>43138</v>
      </c>
      <c r="G17" s="4">
        <f t="shared" si="0"/>
        <v>1</v>
      </c>
      <c r="H17" s="7" t="s">
        <v>25</v>
      </c>
      <c r="I17" s="36">
        <v>43137</v>
      </c>
      <c r="J17" s="36">
        <v>43137</v>
      </c>
      <c r="K17" s="36">
        <v>43137</v>
      </c>
      <c r="L17" s="8">
        <v>3500000</v>
      </c>
      <c r="M17" s="9">
        <v>349940500</v>
      </c>
      <c r="N17" s="10">
        <v>99.983000000000004</v>
      </c>
      <c r="O17" s="21">
        <v>6.2061000000000005E-2</v>
      </c>
      <c r="P17" s="4" t="s">
        <v>20</v>
      </c>
      <c r="Q17" s="23"/>
      <c r="R17" s="22"/>
    </row>
    <row r="18" spans="1:18" s="2" customFormat="1" x14ac:dyDescent="0.25">
      <c r="A18" s="4">
        <v>13</v>
      </c>
      <c r="B18" s="6" t="s">
        <v>69</v>
      </c>
      <c r="C18" s="6" t="s">
        <v>70</v>
      </c>
      <c r="D18" s="6" t="s">
        <v>17</v>
      </c>
      <c r="E18" s="6" t="s">
        <v>21</v>
      </c>
      <c r="F18" s="36">
        <v>43139</v>
      </c>
      <c r="G18" s="4">
        <f t="shared" si="0"/>
        <v>2</v>
      </c>
      <c r="H18" s="7" t="s">
        <v>25</v>
      </c>
      <c r="I18" s="36">
        <v>43137</v>
      </c>
      <c r="J18" s="36">
        <v>43137</v>
      </c>
      <c r="K18" s="36">
        <v>43137</v>
      </c>
      <c r="L18" s="8">
        <v>9500000</v>
      </c>
      <c r="M18" s="9">
        <v>949672250</v>
      </c>
      <c r="N18" s="10">
        <v>99.965500000000006</v>
      </c>
      <c r="O18" s="21">
        <v>6.2983999999999998E-2</v>
      </c>
      <c r="P18" s="4" t="s">
        <v>20</v>
      </c>
      <c r="Q18" s="23"/>
      <c r="R18" s="22"/>
    </row>
    <row r="19" spans="1:18" s="2" customFormat="1" x14ac:dyDescent="0.25">
      <c r="A19" s="4">
        <v>14</v>
      </c>
      <c r="B19" s="6" t="s">
        <v>62</v>
      </c>
      <c r="C19" s="6" t="s">
        <v>85</v>
      </c>
      <c r="D19" s="6" t="s">
        <v>17</v>
      </c>
      <c r="E19" s="6" t="s">
        <v>27</v>
      </c>
      <c r="F19" s="36">
        <v>43138</v>
      </c>
      <c r="G19" s="4">
        <f t="shared" si="0"/>
        <v>1</v>
      </c>
      <c r="H19" s="7" t="s">
        <v>25</v>
      </c>
      <c r="I19" s="36">
        <v>43137</v>
      </c>
      <c r="J19" s="36">
        <v>43137</v>
      </c>
      <c r="K19" s="36">
        <v>43137</v>
      </c>
      <c r="L19" s="8">
        <v>102072797</v>
      </c>
      <c r="M19" s="9">
        <v>102056495.29000001</v>
      </c>
      <c r="N19" s="10">
        <v>99.984029329999998</v>
      </c>
      <c r="O19" s="21">
        <v>5.8302272299999999E-2</v>
      </c>
      <c r="P19" s="4" t="s">
        <v>20</v>
      </c>
      <c r="Q19" s="23"/>
      <c r="R19" s="22"/>
    </row>
    <row r="20" spans="1:18" s="2" customFormat="1" x14ac:dyDescent="0.25">
      <c r="A20" s="4">
        <v>15</v>
      </c>
      <c r="B20" s="6" t="s">
        <v>62</v>
      </c>
      <c r="C20" s="6" t="s">
        <v>85</v>
      </c>
      <c r="D20" s="6" t="s">
        <v>17</v>
      </c>
      <c r="E20" s="6" t="s">
        <v>28</v>
      </c>
      <c r="F20" s="36">
        <v>43138</v>
      </c>
      <c r="G20" s="4">
        <f t="shared" si="0"/>
        <v>1</v>
      </c>
      <c r="H20" s="7" t="s">
        <v>25</v>
      </c>
      <c r="I20" s="36">
        <v>43137</v>
      </c>
      <c r="J20" s="36">
        <v>43137</v>
      </c>
      <c r="K20" s="36">
        <v>43137</v>
      </c>
      <c r="L20" s="8">
        <v>463334</v>
      </c>
      <c r="M20" s="9">
        <v>463260</v>
      </c>
      <c r="N20" s="10">
        <v>99.984029329999998</v>
      </c>
      <c r="O20" s="21">
        <v>5.8302272299999999E-2</v>
      </c>
      <c r="P20" s="4" t="s">
        <v>20</v>
      </c>
      <c r="Q20" s="23"/>
      <c r="R20" s="22"/>
    </row>
    <row r="21" spans="1:18" s="2" customFormat="1" x14ac:dyDescent="0.25">
      <c r="A21" s="4">
        <v>16</v>
      </c>
      <c r="B21" s="6" t="s">
        <v>62</v>
      </c>
      <c r="C21" s="6" t="s">
        <v>85</v>
      </c>
      <c r="D21" s="6" t="s">
        <v>17</v>
      </c>
      <c r="E21" s="6" t="s">
        <v>29</v>
      </c>
      <c r="F21" s="36">
        <v>43138</v>
      </c>
      <c r="G21" s="4">
        <f t="shared" si="0"/>
        <v>1</v>
      </c>
      <c r="H21" s="7" t="s">
        <v>25</v>
      </c>
      <c r="I21" s="36">
        <v>43137</v>
      </c>
      <c r="J21" s="36">
        <v>43137</v>
      </c>
      <c r="K21" s="36">
        <v>43137</v>
      </c>
      <c r="L21" s="8">
        <v>49307330</v>
      </c>
      <c r="M21" s="9">
        <v>49299455.289999999</v>
      </c>
      <c r="N21" s="10">
        <v>99.984029329999998</v>
      </c>
      <c r="O21" s="21">
        <v>5.8302272299999999E-2</v>
      </c>
      <c r="P21" s="4" t="s">
        <v>20</v>
      </c>
      <c r="Q21" s="23"/>
      <c r="R21" s="22"/>
    </row>
    <row r="22" spans="1:18" s="2" customFormat="1" x14ac:dyDescent="0.25">
      <c r="A22" s="4">
        <v>17</v>
      </c>
      <c r="B22" s="6" t="s">
        <v>62</v>
      </c>
      <c r="C22" s="6" t="s">
        <v>85</v>
      </c>
      <c r="D22" s="6" t="s">
        <v>17</v>
      </c>
      <c r="E22" s="6" t="s">
        <v>30</v>
      </c>
      <c r="F22" s="36">
        <v>43138</v>
      </c>
      <c r="G22" s="4">
        <f t="shared" si="0"/>
        <v>1</v>
      </c>
      <c r="H22" s="7" t="s">
        <v>25</v>
      </c>
      <c r="I22" s="36">
        <v>43137</v>
      </c>
      <c r="J22" s="36">
        <v>43137</v>
      </c>
      <c r="K22" s="36">
        <v>43137</v>
      </c>
      <c r="L22" s="8">
        <v>843346925</v>
      </c>
      <c r="M22" s="9">
        <v>843212236.85000002</v>
      </c>
      <c r="N22" s="10">
        <v>99.984029329999998</v>
      </c>
      <c r="O22" s="21">
        <v>5.8302272299999999E-2</v>
      </c>
      <c r="P22" s="4" t="s">
        <v>20</v>
      </c>
      <c r="Q22" s="23"/>
      <c r="R22" s="22"/>
    </row>
    <row r="23" spans="1:18" s="2" customFormat="1" x14ac:dyDescent="0.25">
      <c r="A23" s="4">
        <v>18</v>
      </c>
      <c r="B23" s="6" t="s">
        <v>62</v>
      </c>
      <c r="C23" s="6" t="s">
        <v>85</v>
      </c>
      <c r="D23" s="6" t="s">
        <v>17</v>
      </c>
      <c r="E23" s="6" t="s">
        <v>31</v>
      </c>
      <c r="F23" s="36">
        <v>43138</v>
      </c>
      <c r="G23" s="4">
        <f t="shared" si="0"/>
        <v>1</v>
      </c>
      <c r="H23" s="7" t="s">
        <v>25</v>
      </c>
      <c r="I23" s="36">
        <v>43137</v>
      </c>
      <c r="J23" s="36">
        <v>43137</v>
      </c>
      <c r="K23" s="36">
        <v>43137</v>
      </c>
      <c r="L23" s="8">
        <v>1727805</v>
      </c>
      <c r="M23" s="9">
        <v>1727529.06</v>
      </c>
      <c r="N23" s="10">
        <v>99.984029329999998</v>
      </c>
      <c r="O23" s="21">
        <v>5.8302272299999999E-2</v>
      </c>
      <c r="P23" s="4" t="s">
        <v>20</v>
      </c>
      <c r="Q23" s="23"/>
      <c r="R23" s="22"/>
    </row>
    <row r="24" spans="1:18" s="2" customFormat="1" x14ac:dyDescent="0.25">
      <c r="A24" s="4">
        <v>19</v>
      </c>
      <c r="B24" s="6" t="s">
        <v>62</v>
      </c>
      <c r="C24" s="6" t="s">
        <v>85</v>
      </c>
      <c r="D24" s="6" t="s">
        <v>17</v>
      </c>
      <c r="E24" s="6" t="s">
        <v>32</v>
      </c>
      <c r="F24" s="36">
        <v>43138</v>
      </c>
      <c r="G24" s="4">
        <f t="shared" si="0"/>
        <v>1</v>
      </c>
      <c r="H24" s="7" t="s">
        <v>25</v>
      </c>
      <c r="I24" s="36">
        <v>43137</v>
      </c>
      <c r="J24" s="36">
        <v>43137</v>
      </c>
      <c r="K24" s="36">
        <v>43137</v>
      </c>
      <c r="L24" s="8">
        <v>183732163</v>
      </c>
      <c r="M24" s="9">
        <v>183702819.74000001</v>
      </c>
      <c r="N24" s="10">
        <v>99.984029329999998</v>
      </c>
      <c r="O24" s="21">
        <v>5.8302272299999999E-2</v>
      </c>
      <c r="P24" s="4" t="s">
        <v>20</v>
      </c>
      <c r="Q24" s="23"/>
      <c r="R24" s="22"/>
    </row>
    <row r="25" spans="1:18" s="2" customFormat="1" x14ac:dyDescent="0.25">
      <c r="A25" s="4">
        <v>20</v>
      </c>
      <c r="B25" s="6" t="s">
        <v>62</v>
      </c>
      <c r="C25" s="6" t="s">
        <v>85</v>
      </c>
      <c r="D25" s="6" t="s">
        <v>17</v>
      </c>
      <c r="E25" s="6" t="s">
        <v>33</v>
      </c>
      <c r="F25" s="36">
        <v>43138</v>
      </c>
      <c r="G25" s="4">
        <f t="shared" si="0"/>
        <v>1</v>
      </c>
      <c r="H25" s="7" t="s">
        <v>25</v>
      </c>
      <c r="I25" s="36">
        <v>43137</v>
      </c>
      <c r="J25" s="36">
        <v>43137</v>
      </c>
      <c r="K25" s="36">
        <v>43137</v>
      </c>
      <c r="L25" s="8">
        <v>5445203</v>
      </c>
      <c r="M25" s="9">
        <v>5444333.3600000003</v>
      </c>
      <c r="N25" s="10">
        <v>99.984029329999998</v>
      </c>
      <c r="O25" s="21">
        <v>5.8302272299999999E-2</v>
      </c>
      <c r="P25" s="4" t="s">
        <v>20</v>
      </c>
      <c r="Q25" s="23"/>
      <c r="R25" s="22"/>
    </row>
    <row r="26" spans="1:18" s="2" customFormat="1" x14ac:dyDescent="0.25">
      <c r="A26" s="4">
        <v>21</v>
      </c>
      <c r="B26" s="6" t="s">
        <v>62</v>
      </c>
      <c r="C26" s="6" t="s">
        <v>85</v>
      </c>
      <c r="D26" s="6" t="s">
        <v>17</v>
      </c>
      <c r="E26" s="6" t="s">
        <v>34</v>
      </c>
      <c r="F26" s="36">
        <v>43138</v>
      </c>
      <c r="G26" s="4">
        <f t="shared" si="0"/>
        <v>1</v>
      </c>
      <c r="H26" s="7" t="s">
        <v>25</v>
      </c>
      <c r="I26" s="36">
        <v>43137</v>
      </c>
      <c r="J26" s="36">
        <v>43137</v>
      </c>
      <c r="K26" s="36">
        <v>43137</v>
      </c>
      <c r="L26" s="8">
        <v>174641796</v>
      </c>
      <c r="M26" s="9">
        <v>174613904.53999999</v>
      </c>
      <c r="N26" s="10">
        <v>99.984029329999998</v>
      </c>
      <c r="O26" s="21">
        <v>5.8302272299999999E-2</v>
      </c>
      <c r="P26" s="4" t="s">
        <v>20</v>
      </c>
      <c r="Q26" s="23"/>
      <c r="R26" s="22"/>
    </row>
    <row r="27" spans="1:18" s="2" customFormat="1" x14ac:dyDescent="0.25">
      <c r="A27" s="4">
        <v>22</v>
      </c>
      <c r="B27" s="6" t="s">
        <v>62</v>
      </c>
      <c r="C27" s="6" t="s">
        <v>85</v>
      </c>
      <c r="D27" s="6" t="s">
        <v>17</v>
      </c>
      <c r="E27" s="6" t="s">
        <v>36</v>
      </c>
      <c r="F27" s="36">
        <v>43138</v>
      </c>
      <c r="G27" s="4">
        <f t="shared" si="0"/>
        <v>1</v>
      </c>
      <c r="H27" s="7" t="s">
        <v>25</v>
      </c>
      <c r="I27" s="36">
        <v>43137</v>
      </c>
      <c r="J27" s="36">
        <v>43137</v>
      </c>
      <c r="K27" s="36">
        <v>43137</v>
      </c>
      <c r="L27" s="8">
        <v>27825939</v>
      </c>
      <c r="M27" s="9">
        <v>27821495.010000002</v>
      </c>
      <c r="N27" s="10">
        <v>99.984029329999998</v>
      </c>
      <c r="O27" s="21">
        <v>5.8302272299999999E-2</v>
      </c>
      <c r="P27" s="4" t="s">
        <v>20</v>
      </c>
      <c r="Q27" s="23"/>
      <c r="R27" s="22"/>
    </row>
    <row r="28" spans="1:18" s="2" customFormat="1" x14ac:dyDescent="0.25">
      <c r="A28" s="4">
        <v>23</v>
      </c>
      <c r="B28" s="6" t="s">
        <v>62</v>
      </c>
      <c r="C28" s="6" t="s">
        <v>85</v>
      </c>
      <c r="D28" s="6" t="s">
        <v>17</v>
      </c>
      <c r="E28" s="6" t="s">
        <v>37</v>
      </c>
      <c r="F28" s="36">
        <v>43138</v>
      </c>
      <c r="G28" s="4">
        <f t="shared" si="0"/>
        <v>1</v>
      </c>
      <c r="H28" s="7" t="s">
        <v>25</v>
      </c>
      <c r="I28" s="36">
        <v>43137</v>
      </c>
      <c r="J28" s="36">
        <v>43137</v>
      </c>
      <c r="K28" s="36">
        <v>43137</v>
      </c>
      <c r="L28" s="8">
        <v>11585027</v>
      </c>
      <c r="M28" s="9">
        <v>11583176.789999999</v>
      </c>
      <c r="N28" s="10">
        <v>99.984029329999998</v>
      </c>
      <c r="O28" s="21">
        <v>5.8302272299999999E-2</v>
      </c>
      <c r="P28" s="4" t="s">
        <v>20</v>
      </c>
      <c r="Q28" s="23"/>
      <c r="R28" s="22"/>
    </row>
    <row r="29" spans="1:18" s="2" customFormat="1" x14ac:dyDescent="0.25">
      <c r="A29" s="4">
        <v>24</v>
      </c>
      <c r="B29" s="6" t="s">
        <v>62</v>
      </c>
      <c r="C29" s="6" t="s">
        <v>85</v>
      </c>
      <c r="D29" s="6" t="s">
        <v>17</v>
      </c>
      <c r="E29" s="6" t="s">
        <v>38</v>
      </c>
      <c r="F29" s="36">
        <v>43138</v>
      </c>
      <c r="G29" s="4">
        <f t="shared" si="0"/>
        <v>1</v>
      </c>
      <c r="H29" s="7" t="s">
        <v>25</v>
      </c>
      <c r="I29" s="36">
        <v>43137</v>
      </c>
      <c r="J29" s="36">
        <v>43137</v>
      </c>
      <c r="K29" s="36">
        <v>43137</v>
      </c>
      <c r="L29" s="8">
        <v>4108749</v>
      </c>
      <c r="M29" s="9">
        <v>4108092.81</v>
      </c>
      <c r="N29" s="10">
        <v>99.984029329999998</v>
      </c>
      <c r="O29" s="21">
        <v>5.8302272299999999E-2</v>
      </c>
      <c r="P29" s="4" t="s">
        <v>20</v>
      </c>
      <c r="Q29" s="23"/>
      <c r="R29" s="22"/>
    </row>
    <row r="30" spans="1:18" s="2" customFormat="1" x14ac:dyDescent="0.25">
      <c r="A30" s="4">
        <v>25</v>
      </c>
      <c r="B30" s="6" t="s">
        <v>62</v>
      </c>
      <c r="C30" s="6" t="s">
        <v>85</v>
      </c>
      <c r="D30" s="6" t="s">
        <v>17</v>
      </c>
      <c r="E30" s="6" t="s">
        <v>39</v>
      </c>
      <c r="F30" s="36">
        <v>43138</v>
      </c>
      <c r="G30" s="4">
        <f t="shared" si="0"/>
        <v>1</v>
      </c>
      <c r="H30" s="7" t="s">
        <v>25</v>
      </c>
      <c r="I30" s="36">
        <v>43137</v>
      </c>
      <c r="J30" s="36">
        <v>43137</v>
      </c>
      <c r="K30" s="36">
        <v>43137</v>
      </c>
      <c r="L30" s="8">
        <v>122944102</v>
      </c>
      <c r="M30" s="9">
        <v>122924467</v>
      </c>
      <c r="N30" s="10">
        <v>99.984029329999998</v>
      </c>
      <c r="O30" s="21">
        <v>5.8302272299999999E-2</v>
      </c>
      <c r="P30" s="4" t="s">
        <v>20</v>
      </c>
      <c r="Q30" s="13"/>
    </row>
    <row r="31" spans="1:18" s="2" customFormat="1" x14ac:dyDescent="0.25">
      <c r="A31" s="14"/>
      <c r="B31" s="15"/>
      <c r="C31" s="15"/>
      <c r="D31" s="15"/>
      <c r="E31" s="15"/>
      <c r="F31" s="37"/>
      <c r="G31" s="14"/>
      <c r="H31" s="16"/>
      <c r="I31" s="37"/>
      <c r="J31" s="37"/>
      <c r="K31" s="37"/>
      <c r="L31" s="17"/>
      <c r="M31" s="18"/>
      <c r="N31" s="19"/>
      <c r="O31" s="20"/>
      <c r="P31" s="14"/>
      <c r="Q31" s="13"/>
    </row>
    <row r="32" spans="1:18" s="2" customFormat="1" x14ac:dyDescent="0.25">
      <c r="A32" s="14"/>
      <c r="B32" s="15"/>
      <c r="C32" s="15"/>
      <c r="D32" s="15"/>
      <c r="E32" s="15"/>
      <c r="F32" s="37"/>
      <c r="G32" s="14"/>
      <c r="H32" s="16"/>
      <c r="I32" s="37"/>
      <c r="J32" s="37"/>
      <c r="K32" s="37"/>
      <c r="L32" s="17"/>
      <c r="M32" s="18"/>
      <c r="N32" s="19"/>
      <c r="O32" s="20"/>
      <c r="P32" s="14"/>
      <c r="Q32" s="13"/>
    </row>
    <row r="33" spans="1:1" x14ac:dyDescent="0.25">
      <c r="A33" s="1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34" bestFit="1" customWidth="1"/>
    <col min="7" max="7" width="13.140625" style="1" customWidth="1"/>
    <col min="8" max="8" width="15.5703125" style="1" customWidth="1"/>
    <col min="9" max="11" width="13.28515625" style="34" bestFit="1" customWidth="1"/>
    <col min="12" max="12" width="16" style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4">
        <v>43138</v>
      </c>
    </row>
    <row r="4" spans="1:18" x14ac:dyDescent="0.25">
      <c r="G4" s="3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71</v>
      </c>
      <c r="C6" s="6" t="s">
        <v>72</v>
      </c>
      <c r="D6" s="6" t="s">
        <v>17</v>
      </c>
      <c r="E6" s="6" t="s">
        <v>24</v>
      </c>
      <c r="F6" s="36">
        <v>43186</v>
      </c>
      <c r="G6" s="4">
        <f>F6-$F$3</f>
        <v>48</v>
      </c>
      <c r="H6" s="7" t="s">
        <v>19</v>
      </c>
      <c r="I6" s="36">
        <v>43137</v>
      </c>
      <c r="J6" s="36">
        <v>43137</v>
      </c>
      <c r="K6" s="36">
        <v>43138</v>
      </c>
      <c r="L6" s="8">
        <v>500000</v>
      </c>
      <c r="M6" s="9">
        <v>49560050</v>
      </c>
      <c r="N6" s="10">
        <v>99.120099999999994</v>
      </c>
      <c r="O6" s="21">
        <v>6.7503019999999997E-2</v>
      </c>
      <c r="P6" s="4" t="s">
        <v>20</v>
      </c>
      <c r="Q6" s="25"/>
      <c r="R6" s="11"/>
    </row>
    <row r="7" spans="1:18" s="2" customFormat="1" x14ac:dyDescent="0.25">
      <c r="A7" s="4">
        <v>2</v>
      </c>
      <c r="B7" s="6" t="s">
        <v>73</v>
      </c>
      <c r="C7" s="6" t="s">
        <v>74</v>
      </c>
      <c r="D7" s="6" t="s">
        <v>17</v>
      </c>
      <c r="E7" s="6" t="s">
        <v>21</v>
      </c>
      <c r="F7" s="36">
        <v>43160</v>
      </c>
      <c r="G7" s="4">
        <f>F7-$F$3</f>
        <v>22</v>
      </c>
      <c r="H7" s="7" t="s">
        <v>19</v>
      </c>
      <c r="I7" s="36">
        <v>43137</v>
      </c>
      <c r="J7" s="36">
        <v>43137</v>
      </c>
      <c r="K7" s="36">
        <v>43138</v>
      </c>
      <c r="L7" s="8">
        <v>500000</v>
      </c>
      <c r="M7" s="9">
        <v>49793500</v>
      </c>
      <c r="N7" s="10">
        <v>99.587000000000003</v>
      </c>
      <c r="O7" s="21">
        <v>6.8804999999999991E-2</v>
      </c>
      <c r="P7" s="4" t="s">
        <v>20</v>
      </c>
      <c r="Q7" s="25"/>
      <c r="R7" s="11"/>
    </row>
    <row r="8" spans="1:18" s="2" customFormat="1" x14ac:dyDescent="0.25">
      <c r="A8" s="4">
        <v>3</v>
      </c>
      <c r="B8" s="6" t="s">
        <v>75</v>
      </c>
      <c r="C8" s="6" t="s">
        <v>85</v>
      </c>
      <c r="D8" s="6" t="s">
        <v>17</v>
      </c>
      <c r="E8" s="6" t="s">
        <v>35</v>
      </c>
      <c r="F8" s="36">
        <v>43139</v>
      </c>
      <c r="G8" s="4">
        <f t="shared" ref="G8:G29" si="0">F8-$F$3</f>
        <v>1</v>
      </c>
      <c r="H8" s="7" t="s">
        <v>25</v>
      </c>
      <c r="I8" s="36">
        <v>43138</v>
      </c>
      <c r="J8" s="36">
        <v>43138</v>
      </c>
      <c r="K8" s="36">
        <v>43138</v>
      </c>
      <c r="L8" s="8">
        <v>12221325</v>
      </c>
      <c r="M8" s="9">
        <v>12219365.890000001</v>
      </c>
      <c r="N8" s="10">
        <v>99.98396975</v>
      </c>
      <c r="O8" s="21">
        <v>5.8519786800000001E-2</v>
      </c>
      <c r="P8" s="4" t="s">
        <v>20</v>
      </c>
      <c r="Q8" s="13"/>
    </row>
    <row r="9" spans="1:18" s="2" customFormat="1" x14ac:dyDescent="0.25">
      <c r="A9" s="4">
        <v>4</v>
      </c>
      <c r="B9" s="6" t="s">
        <v>75</v>
      </c>
      <c r="C9" s="6" t="s">
        <v>85</v>
      </c>
      <c r="D9" s="6" t="s">
        <v>17</v>
      </c>
      <c r="E9" s="6" t="s">
        <v>22</v>
      </c>
      <c r="F9" s="36">
        <v>43139</v>
      </c>
      <c r="G9" s="4">
        <f t="shared" si="0"/>
        <v>1</v>
      </c>
      <c r="H9" s="7" t="s">
        <v>25</v>
      </c>
      <c r="I9" s="36">
        <v>43138</v>
      </c>
      <c r="J9" s="36">
        <v>43138</v>
      </c>
      <c r="K9" s="36">
        <v>43138</v>
      </c>
      <c r="L9" s="8">
        <v>40469</v>
      </c>
      <c r="M9" s="9">
        <v>40462.51</v>
      </c>
      <c r="N9" s="10">
        <v>99.98396975</v>
      </c>
      <c r="O9" s="21">
        <v>5.8519786800000001E-2</v>
      </c>
      <c r="P9" s="4" t="s">
        <v>20</v>
      </c>
      <c r="Q9" s="13"/>
    </row>
    <row r="10" spans="1:18" s="2" customFormat="1" x14ac:dyDescent="0.25">
      <c r="A10" s="4">
        <v>5</v>
      </c>
      <c r="B10" s="6" t="s">
        <v>75</v>
      </c>
      <c r="C10" s="6" t="s">
        <v>85</v>
      </c>
      <c r="D10" s="6" t="s">
        <v>17</v>
      </c>
      <c r="E10" s="6" t="s">
        <v>23</v>
      </c>
      <c r="F10" s="36">
        <v>43139</v>
      </c>
      <c r="G10" s="4">
        <f t="shared" si="0"/>
        <v>1</v>
      </c>
      <c r="H10" s="7" t="s">
        <v>25</v>
      </c>
      <c r="I10" s="36">
        <v>43138</v>
      </c>
      <c r="J10" s="36">
        <v>43138</v>
      </c>
      <c r="K10" s="36">
        <v>43138</v>
      </c>
      <c r="L10" s="8">
        <v>1771714</v>
      </c>
      <c r="M10" s="9">
        <v>1771429.99</v>
      </c>
      <c r="N10" s="10">
        <v>99.98396975</v>
      </c>
      <c r="O10" s="21">
        <v>5.8519786800000001E-2</v>
      </c>
      <c r="P10" s="4" t="s">
        <v>20</v>
      </c>
      <c r="Q10" s="13"/>
    </row>
    <row r="11" spans="1:18" s="2" customFormat="1" x14ac:dyDescent="0.25">
      <c r="A11" s="4">
        <v>6</v>
      </c>
      <c r="B11" s="6" t="s">
        <v>75</v>
      </c>
      <c r="C11" s="6" t="s">
        <v>85</v>
      </c>
      <c r="D11" s="6" t="s">
        <v>17</v>
      </c>
      <c r="E11" s="6" t="s">
        <v>18</v>
      </c>
      <c r="F11" s="36">
        <v>43139</v>
      </c>
      <c r="G11" s="4">
        <f t="shared" si="0"/>
        <v>1</v>
      </c>
      <c r="H11" s="7" t="s">
        <v>25</v>
      </c>
      <c r="I11" s="36">
        <v>43138</v>
      </c>
      <c r="J11" s="36">
        <v>43138</v>
      </c>
      <c r="K11" s="36">
        <v>43138</v>
      </c>
      <c r="L11" s="8">
        <v>693710</v>
      </c>
      <c r="M11" s="9">
        <v>693598.8</v>
      </c>
      <c r="N11" s="10">
        <v>99.98396975</v>
      </c>
      <c r="O11" s="21">
        <v>5.8519786800000001E-2</v>
      </c>
      <c r="P11" s="4" t="s">
        <v>20</v>
      </c>
      <c r="Q11" s="13"/>
    </row>
    <row r="12" spans="1:18" s="2" customFormat="1" x14ac:dyDescent="0.25">
      <c r="A12" s="4">
        <v>7</v>
      </c>
      <c r="B12" s="6" t="s">
        <v>75</v>
      </c>
      <c r="C12" s="6" t="s">
        <v>85</v>
      </c>
      <c r="D12" s="6" t="s">
        <v>17</v>
      </c>
      <c r="E12" s="6" t="s">
        <v>24</v>
      </c>
      <c r="F12" s="36">
        <v>43139</v>
      </c>
      <c r="G12" s="4">
        <f t="shared" si="0"/>
        <v>1</v>
      </c>
      <c r="H12" s="7" t="s">
        <v>25</v>
      </c>
      <c r="I12" s="36">
        <v>43138</v>
      </c>
      <c r="J12" s="36">
        <v>43138</v>
      </c>
      <c r="K12" s="36">
        <v>43138</v>
      </c>
      <c r="L12" s="8">
        <v>721363923</v>
      </c>
      <c r="M12" s="9">
        <v>721248286.55999994</v>
      </c>
      <c r="N12" s="10">
        <v>99.98396975</v>
      </c>
      <c r="O12" s="21">
        <v>5.8519786800000001E-2</v>
      </c>
      <c r="P12" s="4" t="s">
        <v>20</v>
      </c>
      <c r="Q12" s="13"/>
    </row>
    <row r="13" spans="1:18" s="2" customFormat="1" x14ac:dyDescent="0.25">
      <c r="A13" s="4">
        <v>8</v>
      </c>
      <c r="B13" s="6" t="s">
        <v>75</v>
      </c>
      <c r="C13" s="6" t="s">
        <v>85</v>
      </c>
      <c r="D13" s="6" t="s">
        <v>17</v>
      </c>
      <c r="E13" s="6" t="s">
        <v>26</v>
      </c>
      <c r="F13" s="36">
        <v>43139</v>
      </c>
      <c r="G13" s="4">
        <f t="shared" si="0"/>
        <v>1</v>
      </c>
      <c r="H13" s="7" t="s">
        <v>25</v>
      </c>
      <c r="I13" s="36">
        <v>43138</v>
      </c>
      <c r="J13" s="36">
        <v>43138</v>
      </c>
      <c r="K13" s="36">
        <v>43138</v>
      </c>
      <c r="L13" s="8">
        <v>13490081</v>
      </c>
      <c r="M13" s="9">
        <v>13487918.51</v>
      </c>
      <c r="N13" s="10">
        <v>99.98396975</v>
      </c>
      <c r="O13" s="21">
        <v>5.8519786800000001E-2</v>
      </c>
      <c r="P13" s="4" t="s">
        <v>20</v>
      </c>
      <c r="Q13" s="13"/>
    </row>
    <row r="14" spans="1:18" s="2" customFormat="1" x14ac:dyDescent="0.25">
      <c r="A14" s="4">
        <v>9</v>
      </c>
      <c r="B14" s="6" t="s">
        <v>76</v>
      </c>
      <c r="C14" s="6" t="s">
        <v>77</v>
      </c>
      <c r="D14" s="6" t="s">
        <v>17</v>
      </c>
      <c r="E14" s="6" t="s">
        <v>21</v>
      </c>
      <c r="F14" s="36">
        <v>43174</v>
      </c>
      <c r="G14" s="4">
        <f t="shared" si="0"/>
        <v>36</v>
      </c>
      <c r="H14" s="7" t="s">
        <v>25</v>
      </c>
      <c r="I14" s="36">
        <v>43138</v>
      </c>
      <c r="J14" s="36">
        <v>43138</v>
      </c>
      <c r="K14" s="36">
        <v>43138</v>
      </c>
      <c r="L14" s="8">
        <v>10000000</v>
      </c>
      <c r="M14" s="9">
        <v>992803000</v>
      </c>
      <c r="N14" s="10">
        <v>99.280299999999997</v>
      </c>
      <c r="O14" s="21">
        <v>7.3499999999999996E-2</v>
      </c>
      <c r="P14" s="4" t="s">
        <v>20</v>
      </c>
      <c r="Q14" s="13"/>
    </row>
    <row r="15" spans="1:18" s="2" customFormat="1" x14ac:dyDescent="0.25">
      <c r="A15" s="4">
        <v>10</v>
      </c>
      <c r="B15" s="6" t="s">
        <v>47</v>
      </c>
      <c r="C15" s="6" t="s">
        <v>48</v>
      </c>
      <c r="D15" s="6" t="s">
        <v>17</v>
      </c>
      <c r="E15" s="6" t="s">
        <v>21</v>
      </c>
      <c r="F15" s="36">
        <v>43139</v>
      </c>
      <c r="G15" s="4">
        <f t="shared" si="0"/>
        <v>1</v>
      </c>
      <c r="H15" s="7" t="s">
        <v>25</v>
      </c>
      <c r="I15" s="36">
        <v>43138</v>
      </c>
      <c r="J15" s="36">
        <v>43138</v>
      </c>
      <c r="K15" s="36">
        <v>43138</v>
      </c>
      <c r="L15" s="8">
        <v>5000000</v>
      </c>
      <c r="M15" s="9">
        <v>499913500</v>
      </c>
      <c r="N15" s="10">
        <v>99.982699999999994</v>
      </c>
      <c r="O15" s="21">
        <v>6.3156000000000004E-2</v>
      </c>
      <c r="P15" s="4" t="s">
        <v>20</v>
      </c>
      <c r="Q15" s="13"/>
    </row>
    <row r="16" spans="1:18" s="2" customFormat="1" x14ac:dyDescent="0.25">
      <c r="A16" s="4">
        <v>11</v>
      </c>
      <c r="B16" s="6" t="s">
        <v>63</v>
      </c>
      <c r="C16" s="6" t="s">
        <v>64</v>
      </c>
      <c r="D16" s="6" t="s">
        <v>17</v>
      </c>
      <c r="E16" s="6" t="s">
        <v>21</v>
      </c>
      <c r="F16" s="36">
        <v>43145</v>
      </c>
      <c r="G16" s="4">
        <f t="shared" si="0"/>
        <v>7</v>
      </c>
      <c r="H16" s="7" t="s">
        <v>25</v>
      </c>
      <c r="I16" s="36">
        <v>43138</v>
      </c>
      <c r="J16" s="36">
        <v>43138</v>
      </c>
      <c r="K16" s="36">
        <v>43138</v>
      </c>
      <c r="L16" s="8">
        <v>10000000</v>
      </c>
      <c r="M16" s="9">
        <v>998812000</v>
      </c>
      <c r="N16" s="10">
        <v>99.881200000000007</v>
      </c>
      <c r="O16" s="21">
        <v>6.2019000000000005E-2</v>
      </c>
      <c r="P16" s="4" t="s">
        <v>20</v>
      </c>
      <c r="Q16" s="13"/>
    </row>
    <row r="17" spans="1:18" s="2" customFormat="1" x14ac:dyDescent="0.25">
      <c r="A17" s="4">
        <v>12</v>
      </c>
      <c r="B17" s="6" t="s">
        <v>47</v>
      </c>
      <c r="C17" s="6" t="s">
        <v>48</v>
      </c>
      <c r="D17" s="6" t="s">
        <v>17</v>
      </c>
      <c r="E17" s="6" t="s">
        <v>21</v>
      </c>
      <c r="F17" s="36">
        <v>43139</v>
      </c>
      <c r="G17" s="4">
        <f t="shared" si="0"/>
        <v>1</v>
      </c>
      <c r="H17" s="7" t="s">
        <v>25</v>
      </c>
      <c r="I17" s="36">
        <v>43138</v>
      </c>
      <c r="J17" s="36">
        <v>43138</v>
      </c>
      <c r="K17" s="36">
        <v>43138</v>
      </c>
      <c r="L17" s="8">
        <v>2500000</v>
      </c>
      <c r="M17" s="9">
        <v>249956750</v>
      </c>
      <c r="N17" s="10">
        <v>99.982699999999994</v>
      </c>
      <c r="O17" s="21">
        <v>6.3156000000000004E-2</v>
      </c>
      <c r="P17" s="4" t="s">
        <v>20</v>
      </c>
      <c r="Q17" s="13"/>
    </row>
    <row r="18" spans="1:18" s="2" customFormat="1" x14ac:dyDescent="0.25">
      <c r="A18" s="4">
        <v>13</v>
      </c>
      <c r="B18" s="6" t="s">
        <v>75</v>
      </c>
      <c r="C18" s="6" t="s">
        <v>85</v>
      </c>
      <c r="D18" s="6" t="s">
        <v>17</v>
      </c>
      <c r="E18" s="6" t="s">
        <v>27</v>
      </c>
      <c r="F18" s="36">
        <v>43139</v>
      </c>
      <c r="G18" s="4">
        <f t="shared" si="0"/>
        <v>1</v>
      </c>
      <c r="H18" s="7" t="s">
        <v>25</v>
      </c>
      <c r="I18" s="36">
        <v>43138</v>
      </c>
      <c r="J18" s="36">
        <v>43138</v>
      </c>
      <c r="K18" s="36">
        <v>43138</v>
      </c>
      <c r="L18" s="8">
        <v>122609283</v>
      </c>
      <c r="M18" s="9">
        <v>122589628.43000001</v>
      </c>
      <c r="N18" s="10">
        <v>99.98396975</v>
      </c>
      <c r="O18" s="21">
        <v>5.8519786800000001E-2</v>
      </c>
      <c r="P18" s="4" t="s">
        <v>20</v>
      </c>
      <c r="Q18" s="13"/>
    </row>
    <row r="19" spans="1:18" s="2" customFormat="1" x14ac:dyDescent="0.25">
      <c r="A19" s="4">
        <v>14</v>
      </c>
      <c r="B19" s="6" t="s">
        <v>75</v>
      </c>
      <c r="C19" s="6" t="s">
        <v>85</v>
      </c>
      <c r="D19" s="6" t="s">
        <v>17</v>
      </c>
      <c r="E19" s="6" t="s">
        <v>28</v>
      </c>
      <c r="F19" s="36">
        <v>43139</v>
      </c>
      <c r="G19" s="4">
        <f t="shared" si="0"/>
        <v>1</v>
      </c>
      <c r="H19" s="7" t="s">
        <v>25</v>
      </c>
      <c r="I19" s="36">
        <v>43138</v>
      </c>
      <c r="J19" s="36">
        <v>43138</v>
      </c>
      <c r="K19" s="36">
        <v>43138</v>
      </c>
      <c r="L19" s="8">
        <v>266001</v>
      </c>
      <c r="M19" s="9">
        <v>265958.36</v>
      </c>
      <c r="N19" s="10">
        <v>99.98396975</v>
      </c>
      <c r="O19" s="21">
        <v>5.8519786800000001E-2</v>
      </c>
      <c r="P19" s="4" t="s">
        <v>20</v>
      </c>
      <c r="Q19" s="13"/>
    </row>
    <row r="20" spans="1:18" s="2" customFormat="1" x14ac:dyDescent="0.25">
      <c r="A20" s="4">
        <v>15</v>
      </c>
      <c r="B20" s="6" t="s">
        <v>75</v>
      </c>
      <c r="C20" s="6" t="s">
        <v>85</v>
      </c>
      <c r="D20" s="6" t="s">
        <v>17</v>
      </c>
      <c r="E20" s="6" t="s">
        <v>29</v>
      </c>
      <c r="F20" s="36">
        <v>43139</v>
      </c>
      <c r="G20" s="4">
        <f t="shared" si="0"/>
        <v>1</v>
      </c>
      <c r="H20" s="7" t="s">
        <v>25</v>
      </c>
      <c r="I20" s="36">
        <v>43138</v>
      </c>
      <c r="J20" s="36">
        <v>43138</v>
      </c>
      <c r="K20" s="36">
        <v>43138</v>
      </c>
      <c r="L20" s="8">
        <v>48184694</v>
      </c>
      <c r="M20" s="9">
        <v>48176969.869999997</v>
      </c>
      <c r="N20" s="10">
        <v>99.98396975</v>
      </c>
      <c r="O20" s="21">
        <v>5.8519786800000001E-2</v>
      </c>
      <c r="P20" s="4" t="s">
        <v>20</v>
      </c>
      <c r="Q20" s="13"/>
    </row>
    <row r="21" spans="1:18" s="2" customFormat="1" x14ac:dyDescent="0.25">
      <c r="A21" s="4">
        <v>16</v>
      </c>
      <c r="B21" s="6" t="s">
        <v>75</v>
      </c>
      <c r="C21" s="6" t="s">
        <v>85</v>
      </c>
      <c r="D21" s="6" t="s">
        <v>17</v>
      </c>
      <c r="E21" s="6" t="s">
        <v>30</v>
      </c>
      <c r="F21" s="36">
        <v>43139</v>
      </c>
      <c r="G21" s="4">
        <f t="shared" si="0"/>
        <v>1</v>
      </c>
      <c r="H21" s="7" t="s">
        <v>25</v>
      </c>
      <c r="I21" s="36">
        <v>43138</v>
      </c>
      <c r="J21" s="36">
        <v>43138</v>
      </c>
      <c r="K21" s="36">
        <v>43138</v>
      </c>
      <c r="L21" s="8">
        <v>827636440</v>
      </c>
      <c r="M21" s="9">
        <v>827503767.80999994</v>
      </c>
      <c r="N21" s="10">
        <v>99.98396975</v>
      </c>
      <c r="O21" s="21">
        <v>5.8519786800000001E-2</v>
      </c>
      <c r="P21" s="4" t="s">
        <v>20</v>
      </c>
      <c r="Q21" s="13"/>
    </row>
    <row r="22" spans="1:18" s="2" customFormat="1" x14ac:dyDescent="0.25">
      <c r="A22" s="4">
        <v>17</v>
      </c>
      <c r="B22" s="6" t="s">
        <v>75</v>
      </c>
      <c r="C22" s="6" t="s">
        <v>85</v>
      </c>
      <c r="D22" s="6" t="s">
        <v>17</v>
      </c>
      <c r="E22" s="6" t="s">
        <v>31</v>
      </c>
      <c r="F22" s="36">
        <v>43139</v>
      </c>
      <c r="G22" s="4">
        <f t="shared" si="0"/>
        <v>1</v>
      </c>
      <c r="H22" s="7" t="s">
        <v>25</v>
      </c>
      <c r="I22" s="36">
        <v>43138</v>
      </c>
      <c r="J22" s="36">
        <v>43138</v>
      </c>
      <c r="K22" s="36">
        <v>43138</v>
      </c>
      <c r="L22" s="8">
        <v>1048714</v>
      </c>
      <c r="M22" s="9">
        <v>1048545.89</v>
      </c>
      <c r="N22" s="10">
        <v>99.98396975</v>
      </c>
      <c r="O22" s="21">
        <v>5.8519786800000001E-2</v>
      </c>
      <c r="P22" s="4" t="s">
        <v>20</v>
      </c>
      <c r="Q22" s="13"/>
    </row>
    <row r="23" spans="1:18" s="2" customFormat="1" x14ac:dyDescent="0.25">
      <c r="A23" s="4">
        <v>18</v>
      </c>
      <c r="B23" s="6" t="s">
        <v>75</v>
      </c>
      <c r="C23" s="6" t="s">
        <v>85</v>
      </c>
      <c r="D23" s="6" t="s">
        <v>17</v>
      </c>
      <c r="E23" s="6" t="s">
        <v>32</v>
      </c>
      <c r="F23" s="36">
        <v>43139</v>
      </c>
      <c r="G23" s="4">
        <f t="shared" si="0"/>
        <v>1</v>
      </c>
      <c r="H23" s="7" t="s">
        <v>25</v>
      </c>
      <c r="I23" s="36">
        <v>43138</v>
      </c>
      <c r="J23" s="36">
        <v>43138</v>
      </c>
      <c r="K23" s="36">
        <v>43138</v>
      </c>
      <c r="L23" s="8">
        <v>163507496</v>
      </c>
      <c r="M23" s="9">
        <v>163481285.34</v>
      </c>
      <c r="N23" s="10">
        <v>99.98396975</v>
      </c>
      <c r="O23" s="21">
        <v>5.8519786800000001E-2</v>
      </c>
      <c r="P23" s="4" t="s">
        <v>20</v>
      </c>
      <c r="Q23" s="13"/>
    </row>
    <row r="24" spans="1:18" s="2" customFormat="1" x14ac:dyDescent="0.25">
      <c r="A24" s="4">
        <v>19</v>
      </c>
      <c r="B24" s="6" t="s">
        <v>75</v>
      </c>
      <c r="C24" s="6" t="s">
        <v>85</v>
      </c>
      <c r="D24" s="6" t="s">
        <v>17</v>
      </c>
      <c r="E24" s="6" t="s">
        <v>33</v>
      </c>
      <c r="F24" s="36">
        <v>43139</v>
      </c>
      <c r="G24" s="4">
        <f t="shared" si="0"/>
        <v>1</v>
      </c>
      <c r="H24" s="7" t="s">
        <v>25</v>
      </c>
      <c r="I24" s="36">
        <v>43138</v>
      </c>
      <c r="J24" s="36">
        <v>43138</v>
      </c>
      <c r="K24" s="36">
        <v>43138</v>
      </c>
      <c r="L24" s="8">
        <v>6355123</v>
      </c>
      <c r="M24" s="9">
        <v>6354104.2599999998</v>
      </c>
      <c r="N24" s="10">
        <v>99.98396975</v>
      </c>
      <c r="O24" s="27">
        <v>5.8519786800000001E-2</v>
      </c>
      <c r="P24" s="4" t="s">
        <v>20</v>
      </c>
      <c r="Q24" s="28"/>
      <c r="R24" s="25"/>
    </row>
    <row r="25" spans="1:18" s="2" customFormat="1" x14ac:dyDescent="0.25">
      <c r="A25" s="4">
        <v>20</v>
      </c>
      <c r="B25" s="6" t="s">
        <v>75</v>
      </c>
      <c r="C25" s="6" t="s">
        <v>85</v>
      </c>
      <c r="D25" s="6" t="s">
        <v>17</v>
      </c>
      <c r="E25" s="6" t="s">
        <v>34</v>
      </c>
      <c r="F25" s="36">
        <v>43139</v>
      </c>
      <c r="G25" s="4">
        <f t="shared" si="0"/>
        <v>1</v>
      </c>
      <c r="H25" s="7" t="s">
        <v>25</v>
      </c>
      <c r="I25" s="36">
        <v>43138</v>
      </c>
      <c r="J25" s="36">
        <v>43138</v>
      </c>
      <c r="K25" s="36">
        <v>43138</v>
      </c>
      <c r="L25" s="8">
        <v>190117313</v>
      </c>
      <c r="M25" s="9">
        <v>190086836.72</v>
      </c>
      <c r="N25" s="10">
        <v>99.98396975</v>
      </c>
      <c r="O25" s="27">
        <v>5.8519786800000001E-2</v>
      </c>
      <c r="P25" s="4" t="s">
        <v>20</v>
      </c>
      <c r="Q25" s="28"/>
      <c r="R25" s="25"/>
    </row>
    <row r="26" spans="1:18" s="2" customFormat="1" x14ac:dyDescent="0.25">
      <c r="A26" s="4">
        <v>21</v>
      </c>
      <c r="B26" s="6" t="s">
        <v>75</v>
      </c>
      <c r="C26" s="6" t="s">
        <v>85</v>
      </c>
      <c r="D26" s="6" t="s">
        <v>17</v>
      </c>
      <c r="E26" s="6" t="s">
        <v>36</v>
      </c>
      <c r="F26" s="36">
        <v>43139</v>
      </c>
      <c r="G26" s="4">
        <f t="shared" si="0"/>
        <v>1</v>
      </c>
      <c r="H26" s="7" t="s">
        <v>25</v>
      </c>
      <c r="I26" s="36">
        <v>43138</v>
      </c>
      <c r="J26" s="36">
        <v>43138</v>
      </c>
      <c r="K26" s="36">
        <v>43138</v>
      </c>
      <c r="L26" s="8">
        <v>43790685</v>
      </c>
      <c r="M26" s="9">
        <v>43783665.240000002</v>
      </c>
      <c r="N26" s="10">
        <v>99.98396975</v>
      </c>
      <c r="O26" s="27">
        <v>5.8519786800000001E-2</v>
      </c>
      <c r="P26" s="4" t="s">
        <v>20</v>
      </c>
      <c r="Q26" s="28"/>
      <c r="R26" s="25"/>
    </row>
    <row r="27" spans="1:18" s="2" customFormat="1" x14ac:dyDescent="0.25">
      <c r="A27" s="4">
        <v>22</v>
      </c>
      <c r="B27" s="6" t="s">
        <v>75</v>
      </c>
      <c r="C27" s="6" t="s">
        <v>85</v>
      </c>
      <c r="D27" s="6" t="s">
        <v>17</v>
      </c>
      <c r="E27" s="6" t="s">
        <v>37</v>
      </c>
      <c r="F27" s="36">
        <v>43139</v>
      </c>
      <c r="G27" s="4">
        <f t="shared" si="0"/>
        <v>1</v>
      </c>
      <c r="H27" s="7" t="s">
        <v>25</v>
      </c>
      <c r="I27" s="36">
        <v>43138</v>
      </c>
      <c r="J27" s="36">
        <v>43138</v>
      </c>
      <c r="K27" s="36">
        <v>43138</v>
      </c>
      <c r="L27" s="8">
        <v>5819182</v>
      </c>
      <c r="M27" s="9">
        <v>5818249.1699999999</v>
      </c>
      <c r="N27" s="10">
        <v>99.98396975</v>
      </c>
      <c r="O27" s="27">
        <v>5.8519786800000001E-2</v>
      </c>
      <c r="P27" s="4" t="s">
        <v>20</v>
      </c>
      <c r="Q27" s="28"/>
      <c r="R27" s="25"/>
    </row>
    <row r="28" spans="1:18" s="2" customFormat="1" x14ac:dyDescent="0.25">
      <c r="A28" s="4">
        <v>23</v>
      </c>
      <c r="B28" s="6" t="s">
        <v>75</v>
      </c>
      <c r="C28" s="6" t="s">
        <v>85</v>
      </c>
      <c r="D28" s="6" t="s">
        <v>17</v>
      </c>
      <c r="E28" s="6" t="s">
        <v>38</v>
      </c>
      <c r="F28" s="36">
        <v>43139</v>
      </c>
      <c r="G28" s="4">
        <f t="shared" si="0"/>
        <v>1</v>
      </c>
      <c r="H28" s="7" t="s">
        <v>25</v>
      </c>
      <c r="I28" s="36">
        <v>43138</v>
      </c>
      <c r="J28" s="36">
        <v>43138</v>
      </c>
      <c r="K28" s="36">
        <v>43138</v>
      </c>
      <c r="L28" s="8">
        <v>4109405</v>
      </c>
      <c r="M28" s="9">
        <v>4108746.25</v>
      </c>
      <c r="N28" s="10">
        <v>99.98396975</v>
      </c>
      <c r="O28" s="27">
        <v>5.8519786800000001E-2</v>
      </c>
      <c r="P28" s="4" t="s">
        <v>20</v>
      </c>
      <c r="Q28" s="28"/>
      <c r="R28" s="25"/>
    </row>
    <row r="29" spans="1:18" s="2" customFormat="1" x14ac:dyDescent="0.25">
      <c r="A29" s="4">
        <v>24</v>
      </c>
      <c r="B29" s="6" t="s">
        <v>75</v>
      </c>
      <c r="C29" s="6" t="s">
        <v>85</v>
      </c>
      <c r="D29" s="6" t="s">
        <v>17</v>
      </c>
      <c r="E29" s="6" t="s">
        <v>39</v>
      </c>
      <c r="F29" s="36">
        <v>43139</v>
      </c>
      <c r="G29" s="4">
        <f t="shared" si="0"/>
        <v>1</v>
      </c>
      <c r="H29" s="7" t="s">
        <v>25</v>
      </c>
      <c r="I29" s="36">
        <v>43138</v>
      </c>
      <c r="J29" s="36">
        <v>43138</v>
      </c>
      <c r="K29" s="36">
        <v>43138</v>
      </c>
      <c r="L29" s="8">
        <v>88474442</v>
      </c>
      <c r="M29" s="9">
        <v>88460259.329999998</v>
      </c>
      <c r="N29" s="10">
        <v>99.98396975</v>
      </c>
      <c r="O29" s="27">
        <v>5.8519786800000001E-2</v>
      </c>
      <c r="P29" s="4" t="s">
        <v>20</v>
      </c>
      <c r="Q29" s="28"/>
      <c r="R29" s="25"/>
    </row>
    <row r="31" spans="1:18" x14ac:dyDescent="0.25">
      <c r="A31" s="1" t="s">
        <v>40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11" width="13.28515625" style="34" bestFit="1" customWidth="1"/>
    <col min="12" max="12" width="16" style="1" bestFit="1" customWidth="1"/>
    <col min="13" max="13" width="17.5703125" style="1" bestFit="1" customWidth="1"/>
    <col min="14" max="14" width="20" style="1" bestFit="1" customWidth="1"/>
    <col min="15" max="15" width="20" style="30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4">
        <v>43139</v>
      </c>
    </row>
    <row r="4" spans="1:18" x14ac:dyDescent="0.25">
      <c r="G4" s="3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1" t="s">
        <v>15</v>
      </c>
      <c r="P5" s="3" t="s">
        <v>16</v>
      </c>
    </row>
    <row r="6" spans="1:18" s="2" customFormat="1" x14ac:dyDescent="0.25">
      <c r="A6" s="4">
        <v>1</v>
      </c>
      <c r="B6" s="6" t="s">
        <v>45</v>
      </c>
      <c r="C6" s="6" t="s">
        <v>46</v>
      </c>
      <c r="D6" s="6" t="s">
        <v>17</v>
      </c>
      <c r="E6" s="6" t="s">
        <v>21</v>
      </c>
      <c r="F6" s="36">
        <v>43167</v>
      </c>
      <c r="G6" s="4">
        <f>F6-$F$3</f>
        <v>28</v>
      </c>
      <c r="H6" s="7" t="s">
        <v>19</v>
      </c>
      <c r="I6" s="36">
        <v>43138</v>
      </c>
      <c r="J6" s="36">
        <v>43138</v>
      </c>
      <c r="K6" s="36">
        <v>43139</v>
      </c>
      <c r="L6" s="8">
        <v>500000</v>
      </c>
      <c r="M6" s="9">
        <v>49762200</v>
      </c>
      <c r="N6" s="10">
        <v>99.5244</v>
      </c>
      <c r="O6" s="32">
        <v>6.2294000000000002E-2</v>
      </c>
      <c r="P6" s="4" t="s">
        <v>20</v>
      </c>
      <c r="Q6" s="24"/>
      <c r="R6" s="26"/>
    </row>
    <row r="7" spans="1:18" s="2" customFormat="1" x14ac:dyDescent="0.25">
      <c r="A7" s="4">
        <v>2</v>
      </c>
      <c r="B7" s="6" t="s">
        <v>78</v>
      </c>
      <c r="C7" s="6" t="s">
        <v>85</v>
      </c>
      <c r="D7" s="6" t="s">
        <v>17</v>
      </c>
      <c r="E7" s="6" t="s">
        <v>35</v>
      </c>
      <c r="F7" s="36">
        <v>43140</v>
      </c>
      <c r="G7" s="4">
        <f>F7-$F$3</f>
        <v>1</v>
      </c>
      <c r="H7" s="7" t="s">
        <v>25</v>
      </c>
      <c r="I7" s="36">
        <v>43139</v>
      </c>
      <c r="J7" s="36">
        <v>43139</v>
      </c>
      <c r="K7" s="36">
        <v>43139</v>
      </c>
      <c r="L7" s="8">
        <v>22806917</v>
      </c>
      <c r="M7" s="9">
        <v>22803228.510000002</v>
      </c>
      <c r="N7" s="10">
        <v>99.983827309999995</v>
      </c>
      <c r="O7" s="32">
        <v>5.9039865699999999E-2</v>
      </c>
      <c r="P7" s="4" t="s">
        <v>20</v>
      </c>
      <c r="Q7" s="28"/>
      <c r="R7" s="29"/>
    </row>
    <row r="8" spans="1:18" s="2" customFormat="1" x14ac:dyDescent="0.25">
      <c r="A8" s="4">
        <v>3</v>
      </c>
      <c r="B8" s="6" t="s">
        <v>79</v>
      </c>
      <c r="C8" s="6" t="s">
        <v>80</v>
      </c>
      <c r="D8" s="6" t="s">
        <v>17</v>
      </c>
      <c r="E8" s="6" t="s">
        <v>35</v>
      </c>
      <c r="F8" s="36">
        <v>43279</v>
      </c>
      <c r="G8" s="4">
        <f t="shared" ref="G8:G29" si="0">F8-$F$3</f>
        <v>140</v>
      </c>
      <c r="H8" s="7" t="s">
        <v>25</v>
      </c>
      <c r="I8" s="36">
        <v>43139</v>
      </c>
      <c r="J8" s="36">
        <v>43139</v>
      </c>
      <c r="K8" s="36">
        <v>43139</v>
      </c>
      <c r="L8" s="8">
        <v>50</v>
      </c>
      <c r="M8" s="9">
        <v>53034521.229999997</v>
      </c>
      <c r="N8" s="10">
        <v>100.2437</v>
      </c>
      <c r="O8" s="32">
        <v>8.3102999999999996E-2</v>
      </c>
      <c r="P8" s="38" t="s">
        <v>84</v>
      </c>
      <c r="Q8" s="28"/>
      <c r="R8" s="29"/>
    </row>
    <row r="9" spans="1:18" s="2" customFormat="1" x14ac:dyDescent="0.25">
      <c r="A9" s="4">
        <v>4</v>
      </c>
      <c r="B9" s="6" t="s">
        <v>79</v>
      </c>
      <c r="C9" s="6" t="s">
        <v>80</v>
      </c>
      <c r="D9" s="6" t="s">
        <v>17</v>
      </c>
      <c r="E9" s="6" t="s">
        <v>24</v>
      </c>
      <c r="F9" s="36">
        <v>43279</v>
      </c>
      <c r="G9" s="4">
        <f t="shared" si="0"/>
        <v>140</v>
      </c>
      <c r="H9" s="7" t="s">
        <v>25</v>
      </c>
      <c r="I9" s="36">
        <v>43139</v>
      </c>
      <c r="J9" s="36">
        <v>43139</v>
      </c>
      <c r="K9" s="36">
        <v>43139</v>
      </c>
      <c r="L9" s="8">
        <v>50</v>
      </c>
      <c r="M9" s="9">
        <v>53034521.229999997</v>
      </c>
      <c r="N9" s="10">
        <v>100.2437</v>
      </c>
      <c r="O9" s="32">
        <v>8.3102999999999996E-2</v>
      </c>
      <c r="P9" s="38" t="s">
        <v>84</v>
      </c>
      <c r="Q9" s="28"/>
      <c r="R9" s="29"/>
    </row>
    <row r="10" spans="1:18" s="2" customFormat="1" x14ac:dyDescent="0.25">
      <c r="A10" s="4">
        <v>5</v>
      </c>
      <c r="B10" s="6" t="s">
        <v>78</v>
      </c>
      <c r="C10" s="6" t="s">
        <v>85</v>
      </c>
      <c r="D10" s="6" t="s">
        <v>17</v>
      </c>
      <c r="E10" s="6" t="s">
        <v>22</v>
      </c>
      <c r="F10" s="36">
        <v>43140</v>
      </c>
      <c r="G10" s="4">
        <f t="shared" si="0"/>
        <v>1</v>
      </c>
      <c r="H10" s="7" t="s">
        <v>25</v>
      </c>
      <c r="I10" s="36">
        <v>43139</v>
      </c>
      <c r="J10" s="36">
        <v>43139</v>
      </c>
      <c r="K10" s="36">
        <v>43139</v>
      </c>
      <c r="L10" s="8">
        <v>31884</v>
      </c>
      <c r="M10" s="9">
        <v>31878.84</v>
      </c>
      <c r="N10" s="10">
        <v>99.983827309999995</v>
      </c>
      <c r="O10" s="32">
        <v>5.9039865699999999E-2</v>
      </c>
      <c r="P10" s="4" t="s">
        <v>20</v>
      </c>
      <c r="Q10" s="28"/>
      <c r="R10" s="29"/>
    </row>
    <row r="11" spans="1:18" s="2" customFormat="1" x14ac:dyDescent="0.25">
      <c r="A11" s="4">
        <v>6</v>
      </c>
      <c r="B11" s="6" t="s">
        <v>78</v>
      </c>
      <c r="C11" s="6" t="s">
        <v>85</v>
      </c>
      <c r="D11" s="6" t="s">
        <v>17</v>
      </c>
      <c r="E11" s="6" t="s">
        <v>23</v>
      </c>
      <c r="F11" s="36">
        <v>43140</v>
      </c>
      <c r="G11" s="4">
        <f t="shared" si="0"/>
        <v>1</v>
      </c>
      <c r="H11" s="7" t="s">
        <v>25</v>
      </c>
      <c r="I11" s="36">
        <v>43139</v>
      </c>
      <c r="J11" s="36">
        <v>43139</v>
      </c>
      <c r="K11" s="36">
        <v>43139</v>
      </c>
      <c r="L11" s="8">
        <v>1537599</v>
      </c>
      <c r="M11" s="9">
        <v>1537350.33</v>
      </c>
      <c r="N11" s="10">
        <v>99.983827309999995</v>
      </c>
      <c r="O11" s="32">
        <v>5.9039865699999999E-2</v>
      </c>
      <c r="P11" s="4" t="s">
        <v>20</v>
      </c>
      <c r="Q11" s="28"/>
      <c r="R11" s="29"/>
    </row>
    <row r="12" spans="1:18" s="2" customFormat="1" x14ac:dyDescent="0.25">
      <c r="A12" s="4">
        <v>7</v>
      </c>
      <c r="B12" s="6" t="s">
        <v>78</v>
      </c>
      <c r="C12" s="6" t="s">
        <v>85</v>
      </c>
      <c r="D12" s="6" t="s">
        <v>17</v>
      </c>
      <c r="E12" s="6" t="s">
        <v>18</v>
      </c>
      <c r="F12" s="36">
        <v>43140</v>
      </c>
      <c r="G12" s="4">
        <f t="shared" si="0"/>
        <v>1</v>
      </c>
      <c r="H12" s="7" t="s">
        <v>25</v>
      </c>
      <c r="I12" s="36">
        <v>43139</v>
      </c>
      <c r="J12" s="36">
        <v>43139</v>
      </c>
      <c r="K12" s="36">
        <v>43139</v>
      </c>
      <c r="L12" s="8">
        <v>657273</v>
      </c>
      <c r="M12" s="9">
        <v>657166.69999999995</v>
      </c>
      <c r="N12" s="10">
        <v>99.983827309999995</v>
      </c>
      <c r="O12" s="32">
        <v>5.9039865699999999E-2</v>
      </c>
      <c r="P12" s="4" t="s">
        <v>20</v>
      </c>
      <c r="Q12" s="28"/>
      <c r="R12" s="29"/>
    </row>
    <row r="13" spans="1:18" s="2" customFormat="1" x14ac:dyDescent="0.25">
      <c r="A13" s="4">
        <v>8</v>
      </c>
      <c r="B13" s="6" t="s">
        <v>78</v>
      </c>
      <c r="C13" s="6" t="s">
        <v>85</v>
      </c>
      <c r="D13" s="6" t="s">
        <v>17</v>
      </c>
      <c r="E13" s="6" t="s">
        <v>24</v>
      </c>
      <c r="F13" s="36">
        <v>43140</v>
      </c>
      <c r="G13" s="4">
        <f t="shared" si="0"/>
        <v>1</v>
      </c>
      <c r="H13" s="7" t="s">
        <v>25</v>
      </c>
      <c r="I13" s="36">
        <v>43139</v>
      </c>
      <c r="J13" s="36">
        <v>43139</v>
      </c>
      <c r="K13" s="36">
        <v>43139</v>
      </c>
      <c r="L13" s="8">
        <v>599917855</v>
      </c>
      <c r="M13" s="9">
        <v>599820832.14999998</v>
      </c>
      <c r="N13" s="10">
        <v>99.983827309999995</v>
      </c>
      <c r="O13" s="32">
        <v>5.9039865699999999E-2</v>
      </c>
      <c r="P13" s="4" t="s">
        <v>20</v>
      </c>
      <c r="Q13" s="28"/>
      <c r="R13" s="29"/>
    </row>
    <row r="14" spans="1:18" s="2" customFormat="1" x14ac:dyDescent="0.25">
      <c r="A14" s="4">
        <v>9</v>
      </c>
      <c r="B14" s="6" t="s">
        <v>81</v>
      </c>
      <c r="C14" s="6" t="s">
        <v>82</v>
      </c>
      <c r="D14" s="6" t="s">
        <v>17</v>
      </c>
      <c r="E14" s="6" t="s">
        <v>24</v>
      </c>
      <c r="F14" s="36">
        <v>43227</v>
      </c>
      <c r="G14" s="4">
        <f t="shared" si="0"/>
        <v>88</v>
      </c>
      <c r="H14" s="7" t="s">
        <v>25</v>
      </c>
      <c r="I14" s="36">
        <v>43139</v>
      </c>
      <c r="J14" s="36">
        <v>43139</v>
      </c>
      <c r="K14" s="36">
        <v>43139</v>
      </c>
      <c r="L14" s="8">
        <v>2500000</v>
      </c>
      <c r="M14" s="9">
        <v>245676000</v>
      </c>
      <c r="N14" s="10">
        <v>98.270399999999995</v>
      </c>
      <c r="O14" s="32">
        <v>7.7299999999999994E-2</v>
      </c>
      <c r="P14" s="4" t="s">
        <v>20</v>
      </c>
      <c r="Q14" s="28"/>
      <c r="R14" s="29"/>
    </row>
    <row r="15" spans="1:18" s="2" customFormat="1" x14ac:dyDescent="0.25">
      <c r="A15" s="4">
        <v>10</v>
      </c>
      <c r="B15" s="6" t="s">
        <v>78</v>
      </c>
      <c r="C15" s="6" t="s">
        <v>85</v>
      </c>
      <c r="D15" s="6" t="s">
        <v>17</v>
      </c>
      <c r="E15" s="6" t="s">
        <v>26</v>
      </c>
      <c r="F15" s="36">
        <v>43140</v>
      </c>
      <c r="G15" s="4">
        <f t="shared" si="0"/>
        <v>1</v>
      </c>
      <c r="H15" s="7" t="s">
        <v>25</v>
      </c>
      <c r="I15" s="36">
        <v>43139</v>
      </c>
      <c r="J15" s="36">
        <v>43139</v>
      </c>
      <c r="K15" s="36">
        <v>43139</v>
      </c>
      <c r="L15" s="8">
        <v>13490436</v>
      </c>
      <c r="M15" s="9">
        <v>13488254.23</v>
      </c>
      <c r="N15" s="10">
        <v>99.983827309999995</v>
      </c>
      <c r="O15" s="32">
        <v>5.9039865699999999E-2</v>
      </c>
      <c r="P15" s="4" t="s">
        <v>20</v>
      </c>
      <c r="Q15" s="28"/>
      <c r="R15" s="29"/>
    </row>
    <row r="16" spans="1:18" s="2" customFormat="1" x14ac:dyDescent="0.25">
      <c r="A16" s="4">
        <v>11</v>
      </c>
      <c r="B16" s="6" t="s">
        <v>81</v>
      </c>
      <c r="C16" s="6" t="s">
        <v>82</v>
      </c>
      <c r="D16" s="6" t="s">
        <v>17</v>
      </c>
      <c r="E16" s="6" t="s">
        <v>21</v>
      </c>
      <c r="F16" s="36">
        <v>43227</v>
      </c>
      <c r="G16" s="4">
        <f t="shared" si="0"/>
        <v>88</v>
      </c>
      <c r="H16" s="7" t="s">
        <v>25</v>
      </c>
      <c r="I16" s="36">
        <v>43139</v>
      </c>
      <c r="J16" s="36">
        <v>43139</v>
      </c>
      <c r="K16" s="36">
        <v>43139</v>
      </c>
      <c r="L16" s="8">
        <v>17500000</v>
      </c>
      <c r="M16" s="9">
        <v>1719732000</v>
      </c>
      <c r="N16" s="10">
        <v>98.270399999999995</v>
      </c>
      <c r="O16" s="32">
        <v>7.7299999999999994E-2</v>
      </c>
      <c r="P16" s="4" t="s">
        <v>20</v>
      </c>
      <c r="Q16" s="28"/>
      <c r="R16" s="29"/>
    </row>
    <row r="17" spans="1:18" s="2" customFormat="1" x14ac:dyDescent="0.25">
      <c r="A17" s="4">
        <v>12</v>
      </c>
      <c r="B17" s="6" t="s">
        <v>76</v>
      </c>
      <c r="C17" s="6" t="s">
        <v>77</v>
      </c>
      <c r="D17" s="6" t="s">
        <v>17</v>
      </c>
      <c r="E17" s="6" t="s">
        <v>21</v>
      </c>
      <c r="F17" s="36">
        <v>43174</v>
      </c>
      <c r="G17" s="4">
        <f t="shared" si="0"/>
        <v>35</v>
      </c>
      <c r="H17" s="7" t="s">
        <v>25</v>
      </c>
      <c r="I17" s="36">
        <v>43139</v>
      </c>
      <c r="J17" s="36">
        <v>43139</v>
      </c>
      <c r="K17" s="36">
        <v>43139</v>
      </c>
      <c r="L17" s="8">
        <v>10000000</v>
      </c>
      <c r="M17" s="9">
        <v>993001000</v>
      </c>
      <c r="N17" s="10">
        <v>99.3001</v>
      </c>
      <c r="O17" s="32">
        <v>8.1199999999999994E-2</v>
      </c>
      <c r="P17" s="4" t="s">
        <v>20</v>
      </c>
      <c r="Q17" s="28"/>
      <c r="R17" s="29"/>
    </row>
    <row r="18" spans="1:18" s="2" customFormat="1" x14ac:dyDescent="0.25">
      <c r="A18" s="4">
        <v>13</v>
      </c>
      <c r="B18" s="6" t="s">
        <v>78</v>
      </c>
      <c r="C18" s="6" t="s">
        <v>85</v>
      </c>
      <c r="D18" s="6" t="s">
        <v>17</v>
      </c>
      <c r="E18" s="6" t="s">
        <v>27</v>
      </c>
      <c r="F18" s="36">
        <v>43140</v>
      </c>
      <c r="G18" s="4">
        <f t="shared" si="0"/>
        <v>1</v>
      </c>
      <c r="H18" s="7" t="s">
        <v>25</v>
      </c>
      <c r="I18" s="36">
        <v>43139</v>
      </c>
      <c r="J18" s="36">
        <v>43139</v>
      </c>
      <c r="K18" s="36">
        <v>43139</v>
      </c>
      <c r="L18" s="8">
        <v>108235383</v>
      </c>
      <c r="M18" s="9">
        <v>108217878.43000001</v>
      </c>
      <c r="N18" s="10">
        <v>99.983827309999995</v>
      </c>
      <c r="O18" s="32">
        <v>5.9039865699999999E-2</v>
      </c>
      <c r="P18" s="4" t="s">
        <v>20</v>
      </c>
      <c r="Q18" s="28"/>
      <c r="R18" s="29"/>
    </row>
    <row r="19" spans="1:18" s="2" customFormat="1" x14ac:dyDescent="0.25">
      <c r="A19" s="4">
        <v>14</v>
      </c>
      <c r="B19" s="6" t="s">
        <v>78</v>
      </c>
      <c r="C19" s="6" t="s">
        <v>85</v>
      </c>
      <c r="D19" s="6" t="s">
        <v>17</v>
      </c>
      <c r="E19" s="6" t="s">
        <v>28</v>
      </c>
      <c r="F19" s="36">
        <v>43140</v>
      </c>
      <c r="G19" s="4">
        <f t="shared" si="0"/>
        <v>1</v>
      </c>
      <c r="H19" s="7" t="s">
        <v>25</v>
      </c>
      <c r="I19" s="36">
        <v>43139</v>
      </c>
      <c r="J19" s="36">
        <v>43139</v>
      </c>
      <c r="K19" s="36">
        <v>43139</v>
      </c>
      <c r="L19" s="8">
        <v>14630</v>
      </c>
      <c r="M19" s="9">
        <v>14627.63</v>
      </c>
      <c r="N19" s="10">
        <v>99.983827309999995</v>
      </c>
      <c r="O19" s="32">
        <v>5.9039865699999999E-2</v>
      </c>
      <c r="P19" s="4" t="s">
        <v>20</v>
      </c>
      <c r="Q19" s="28"/>
      <c r="R19" s="29"/>
    </row>
    <row r="20" spans="1:18" s="2" customFormat="1" x14ac:dyDescent="0.25">
      <c r="A20" s="4">
        <v>15</v>
      </c>
      <c r="B20" s="6" t="s">
        <v>78</v>
      </c>
      <c r="C20" s="6" t="s">
        <v>85</v>
      </c>
      <c r="D20" s="6" t="s">
        <v>17</v>
      </c>
      <c r="E20" s="6" t="s">
        <v>29</v>
      </c>
      <c r="F20" s="36">
        <v>43140</v>
      </c>
      <c r="G20" s="4">
        <f t="shared" si="0"/>
        <v>1</v>
      </c>
      <c r="H20" s="7" t="s">
        <v>25</v>
      </c>
      <c r="I20" s="36">
        <v>43139</v>
      </c>
      <c r="J20" s="36">
        <v>43139</v>
      </c>
      <c r="K20" s="36">
        <v>43139</v>
      </c>
      <c r="L20" s="8">
        <v>44372064</v>
      </c>
      <c r="M20" s="9">
        <v>44364887.840000004</v>
      </c>
      <c r="N20" s="10">
        <v>99.983827309999995</v>
      </c>
      <c r="O20" s="32">
        <v>5.9039865699999999E-2</v>
      </c>
      <c r="P20" s="4" t="s">
        <v>20</v>
      </c>
      <c r="Q20" s="28"/>
      <c r="R20" s="29"/>
    </row>
    <row r="21" spans="1:18" s="2" customFormat="1" x14ac:dyDescent="0.25">
      <c r="A21" s="4">
        <v>16</v>
      </c>
      <c r="B21" s="6" t="s">
        <v>78</v>
      </c>
      <c r="C21" s="6" t="s">
        <v>85</v>
      </c>
      <c r="D21" s="6" t="s">
        <v>17</v>
      </c>
      <c r="E21" s="6" t="s">
        <v>30</v>
      </c>
      <c r="F21" s="36">
        <v>43140</v>
      </c>
      <c r="G21" s="4">
        <f t="shared" si="0"/>
        <v>1</v>
      </c>
      <c r="H21" s="7" t="s">
        <v>25</v>
      </c>
      <c r="I21" s="36">
        <v>43139</v>
      </c>
      <c r="J21" s="36">
        <v>43139</v>
      </c>
      <c r="K21" s="36">
        <v>43139</v>
      </c>
      <c r="L21" s="8">
        <v>822340022</v>
      </c>
      <c r="M21" s="9">
        <v>822207027.5</v>
      </c>
      <c r="N21" s="10">
        <v>99.983827309999995</v>
      </c>
      <c r="O21" s="32">
        <v>5.9039865699999999E-2</v>
      </c>
      <c r="P21" s="4" t="s">
        <v>20</v>
      </c>
      <c r="Q21" s="28"/>
      <c r="R21" s="29"/>
    </row>
    <row r="22" spans="1:18" s="2" customFormat="1" x14ac:dyDescent="0.25">
      <c r="A22" s="4">
        <v>17</v>
      </c>
      <c r="B22" s="6" t="s">
        <v>78</v>
      </c>
      <c r="C22" s="6" t="s">
        <v>85</v>
      </c>
      <c r="D22" s="6" t="s">
        <v>17</v>
      </c>
      <c r="E22" s="6" t="s">
        <v>31</v>
      </c>
      <c r="F22" s="36">
        <v>43140</v>
      </c>
      <c r="G22" s="4">
        <f t="shared" si="0"/>
        <v>1</v>
      </c>
      <c r="H22" s="7" t="s">
        <v>25</v>
      </c>
      <c r="I22" s="36">
        <v>43139</v>
      </c>
      <c r="J22" s="36">
        <v>43139</v>
      </c>
      <c r="K22" s="36">
        <v>43139</v>
      </c>
      <c r="L22" s="8">
        <v>6399745</v>
      </c>
      <c r="M22" s="9">
        <v>6398709.9900000002</v>
      </c>
      <c r="N22" s="10">
        <v>99.983827309999995</v>
      </c>
      <c r="O22" s="32">
        <v>5.9039865699999999E-2</v>
      </c>
      <c r="P22" s="4" t="s">
        <v>20</v>
      </c>
      <c r="Q22" s="28"/>
      <c r="R22" s="29"/>
    </row>
    <row r="23" spans="1:18" s="2" customFormat="1" x14ac:dyDescent="0.25">
      <c r="A23" s="4">
        <v>18</v>
      </c>
      <c r="B23" s="6" t="s">
        <v>78</v>
      </c>
      <c r="C23" s="6" t="s">
        <v>85</v>
      </c>
      <c r="D23" s="6" t="s">
        <v>17</v>
      </c>
      <c r="E23" s="6" t="s">
        <v>32</v>
      </c>
      <c r="F23" s="36">
        <v>43140</v>
      </c>
      <c r="G23" s="4">
        <f t="shared" si="0"/>
        <v>1</v>
      </c>
      <c r="H23" s="7" t="s">
        <v>25</v>
      </c>
      <c r="I23" s="36">
        <v>43139</v>
      </c>
      <c r="J23" s="36">
        <v>43139</v>
      </c>
      <c r="K23" s="36">
        <v>43139</v>
      </c>
      <c r="L23" s="8">
        <v>147443882</v>
      </c>
      <c r="M23" s="9">
        <v>147420036.36000001</v>
      </c>
      <c r="N23" s="10">
        <v>99.983827309999995</v>
      </c>
      <c r="O23" s="32">
        <v>5.9039865699999999E-2</v>
      </c>
      <c r="P23" s="4" t="s">
        <v>20</v>
      </c>
      <c r="Q23" s="28"/>
      <c r="R23" s="29"/>
    </row>
    <row r="24" spans="1:18" s="2" customFormat="1" x14ac:dyDescent="0.25">
      <c r="A24" s="4">
        <v>19</v>
      </c>
      <c r="B24" s="6" t="s">
        <v>78</v>
      </c>
      <c r="C24" s="6" t="s">
        <v>85</v>
      </c>
      <c r="D24" s="6" t="s">
        <v>17</v>
      </c>
      <c r="E24" s="6" t="s">
        <v>33</v>
      </c>
      <c r="F24" s="36">
        <v>43140</v>
      </c>
      <c r="G24" s="4">
        <f t="shared" si="0"/>
        <v>1</v>
      </c>
      <c r="H24" s="7" t="s">
        <v>25</v>
      </c>
      <c r="I24" s="36">
        <v>43139</v>
      </c>
      <c r="J24" s="36">
        <v>43139</v>
      </c>
      <c r="K24" s="36">
        <v>43139</v>
      </c>
      <c r="L24" s="8">
        <v>6823564</v>
      </c>
      <c r="M24" s="9">
        <v>6822460.4500000002</v>
      </c>
      <c r="N24" s="10">
        <v>99.983827309999995</v>
      </c>
      <c r="O24" s="32">
        <v>5.9039865699999999E-2</v>
      </c>
      <c r="P24" s="4" t="s">
        <v>20</v>
      </c>
      <c r="Q24" s="28"/>
      <c r="R24" s="29"/>
    </row>
    <row r="25" spans="1:18" s="2" customFormat="1" x14ac:dyDescent="0.25">
      <c r="A25" s="4">
        <v>20</v>
      </c>
      <c r="B25" s="6" t="s">
        <v>78</v>
      </c>
      <c r="C25" s="6" t="s">
        <v>85</v>
      </c>
      <c r="D25" s="6" t="s">
        <v>17</v>
      </c>
      <c r="E25" s="6" t="s">
        <v>34</v>
      </c>
      <c r="F25" s="36">
        <v>43140</v>
      </c>
      <c r="G25" s="4">
        <f t="shared" si="0"/>
        <v>1</v>
      </c>
      <c r="H25" s="7" t="s">
        <v>25</v>
      </c>
      <c r="I25" s="36">
        <v>43139</v>
      </c>
      <c r="J25" s="36">
        <v>43139</v>
      </c>
      <c r="K25" s="36">
        <v>43139</v>
      </c>
      <c r="L25" s="8">
        <v>175522313</v>
      </c>
      <c r="M25" s="9">
        <v>175493926.31999999</v>
      </c>
      <c r="N25" s="10">
        <v>99.983827309999995</v>
      </c>
      <c r="O25" s="32">
        <v>5.9039865699999999E-2</v>
      </c>
      <c r="P25" s="4" t="s">
        <v>20</v>
      </c>
      <c r="Q25" s="28"/>
      <c r="R25" s="29"/>
    </row>
    <row r="26" spans="1:18" s="2" customFormat="1" x14ac:dyDescent="0.25">
      <c r="A26" s="4">
        <v>21</v>
      </c>
      <c r="B26" s="6" t="s">
        <v>78</v>
      </c>
      <c r="C26" s="6" t="s">
        <v>85</v>
      </c>
      <c r="D26" s="6" t="s">
        <v>17</v>
      </c>
      <c r="E26" s="6" t="s">
        <v>36</v>
      </c>
      <c r="F26" s="36">
        <v>43140</v>
      </c>
      <c r="G26" s="4">
        <f t="shared" si="0"/>
        <v>1</v>
      </c>
      <c r="H26" s="7" t="s">
        <v>25</v>
      </c>
      <c r="I26" s="36">
        <v>43139</v>
      </c>
      <c r="J26" s="36">
        <v>43139</v>
      </c>
      <c r="K26" s="36">
        <v>43139</v>
      </c>
      <c r="L26" s="8">
        <v>39205609</v>
      </c>
      <c r="M26" s="9">
        <v>39199268.399999999</v>
      </c>
      <c r="N26" s="10">
        <v>99.983827309999995</v>
      </c>
      <c r="O26" s="32">
        <v>5.9039865699999999E-2</v>
      </c>
      <c r="P26" s="4" t="s">
        <v>20</v>
      </c>
      <c r="Q26" s="13"/>
    </row>
    <row r="27" spans="1:18" s="2" customFormat="1" x14ac:dyDescent="0.25">
      <c r="A27" s="4">
        <v>22</v>
      </c>
      <c r="B27" s="6" t="s">
        <v>78</v>
      </c>
      <c r="C27" s="6" t="s">
        <v>85</v>
      </c>
      <c r="D27" s="6" t="s">
        <v>17</v>
      </c>
      <c r="E27" s="6" t="s">
        <v>37</v>
      </c>
      <c r="F27" s="36">
        <v>43140</v>
      </c>
      <c r="G27" s="4">
        <f t="shared" si="0"/>
        <v>1</v>
      </c>
      <c r="H27" s="7" t="s">
        <v>25</v>
      </c>
      <c r="I27" s="36">
        <v>43139</v>
      </c>
      <c r="J27" s="36">
        <v>43139</v>
      </c>
      <c r="K27" s="36">
        <v>43139</v>
      </c>
      <c r="L27" s="8">
        <v>5769936</v>
      </c>
      <c r="M27" s="9">
        <v>5769002.8499999996</v>
      </c>
      <c r="N27" s="10">
        <v>99.983827309999995</v>
      </c>
      <c r="O27" s="32">
        <v>5.9039865699999999E-2</v>
      </c>
      <c r="P27" s="4" t="s">
        <v>20</v>
      </c>
      <c r="Q27" s="13"/>
    </row>
    <row r="28" spans="1:18" s="2" customFormat="1" x14ac:dyDescent="0.25">
      <c r="A28" s="4">
        <v>23</v>
      </c>
      <c r="B28" s="6" t="s">
        <v>78</v>
      </c>
      <c r="C28" s="6" t="s">
        <v>85</v>
      </c>
      <c r="D28" s="6" t="s">
        <v>17</v>
      </c>
      <c r="E28" s="6" t="s">
        <v>38</v>
      </c>
      <c r="F28" s="36">
        <v>43140</v>
      </c>
      <c r="G28" s="4">
        <f t="shared" si="0"/>
        <v>1</v>
      </c>
      <c r="H28" s="7" t="s">
        <v>25</v>
      </c>
      <c r="I28" s="36">
        <v>43139</v>
      </c>
      <c r="J28" s="36">
        <v>43139</v>
      </c>
      <c r="K28" s="36">
        <v>43139</v>
      </c>
      <c r="L28" s="8">
        <v>4109503</v>
      </c>
      <c r="M28" s="9">
        <v>4108838.38</v>
      </c>
      <c r="N28" s="10">
        <v>99.983827309999995</v>
      </c>
      <c r="O28" s="32">
        <v>5.9039865699999999E-2</v>
      </c>
      <c r="P28" s="4" t="s">
        <v>20</v>
      </c>
      <c r="Q28" s="13"/>
    </row>
    <row r="29" spans="1:18" s="2" customFormat="1" x14ac:dyDescent="0.25">
      <c r="A29" s="4">
        <v>24</v>
      </c>
      <c r="B29" s="6" t="s">
        <v>78</v>
      </c>
      <c r="C29" s="6" t="s">
        <v>85</v>
      </c>
      <c r="D29" s="6" t="s">
        <v>17</v>
      </c>
      <c r="E29" s="6" t="s">
        <v>39</v>
      </c>
      <c r="F29" s="36">
        <v>43140</v>
      </c>
      <c r="G29" s="4">
        <f t="shared" si="0"/>
        <v>1</v>
      </c>
      <c r="H29" s="7" t="s">
        <v>25</v>
      </c>
      <c r="I29" s="36">
        <v>43139</v>
      </c>
      <c r="J29" s="36">
        <v>43139</v>
      </c>
      <c r="K29" s="36">
        <v>43139</v>
      </c>
      <c r="L29" s="8">
        <v>85821385</v>
      </c>
      <c r="M29" s="9">
        <v>85807505.370000005</v>
      </c>
      <c r="N29" s="10">
        <v>99.983827309999995</v>
      </c>
      <c r="O29" s="32">
        <v>5.9039865699999999E-2</v>
      </c>
      <c r="P29" s="4" t="s">
        <v>20</v>
      </c>
      <c r="Q29" s="13"/>
    </row>
    <row r="31" spans="1:18" x14ac:dyDescent="0.25">
      <c r="A31" s="1" t="s">
        <v>40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1" bestFit="1" customWidth="1"/>
    <col min="5" max="5" width="44.5703125" style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11" width="13.28515625" style="34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4">
        <v>43140</v>
      </c>
    </row>
    <row r="4" spans="1:18" x14ac:dyDescent="0.25">
      <c r="G4" s="33"/>
    </row>
    <row r="5" spans="1:18" x14ac:dyDescent="0.25">
      <c r="A5" s="3" t="s">
        <v>1</v>
      </c>
      <c r="B5" s="3" t="s">
        <v>2</v>
      </c>
      <c r="C5" s="3" t="s">
        <v>3</v>
      </c>
      <c r="D5" s="3" t="s">
        <v>86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41</v>
      </c>
      <c r="C6" s="6" t="s">
        <v>42</v>
      </c>
      <c r="D6" s="6" t="s">
        <v>17</v>
      </c>
      <c r="E6" s="6" t="s">
        <v>21</v>
      </c>
      <c r="F6" s="36">
        <v>43175</v>
      </c>
      <c r="G6" s="4">
        <f>F6-$F$3</f>
        <v>35</v>
      </c>
      <c r="H6" s="7" t="s">
        <v>19</v>
      </c>
      <c r="I6" s="36">
        <v>43139</v>
      </c>
      <c r="J6" s="36">
        <v>43139</v>
      </c>
      <c r="K6" s="36">
        <v>43140</v>
      </c>
      <c r="L6" s="8">
        <v>500000</v>
      </c>
      <c r="M6" s="9">
        <v>49671350</v>
      </c>
      <c r="N6" s="10">
        <v>99.342699999999994</v>
      </c>
      <c r="O6" s="21">
        <v>6.9001000000000007E-2</v>
      </c>
      <c r="P6" s="4" t="s">
        <v>20</v>
      </c>
      <c r="R6" s="11"/>
    </row>
    <row r="7" spans="1:18" s="2" customFormat="1" x14ac:dyDescent="0.25">
      <c r="A7" s="4">
        <v>2</v>
      </c>
      <c r="B7" s="6" t="s">
        <v>83</v>
      </c>
      <c r="C7" s="6" t="s">
        <v>85</v>
      </c>
      <c r="D7" s="6" t="s">
        <v>17</v>
      </c>
      <c r="E7" s="6" t="s">
        <v>35</v>
      </c>
      <c r="F7" s="36">
        <v>43143</v>
      </c>
      <c r="G7" s="4">
        <f t="shared" ref="G7:G24" si="0">F7-$F$3</f>
        <v>3</v>
      </c>
      <c r="H7" s="7" t="s">
        <v>25</v>
      </c>
      <c r="I7" s="36">
        <v>43140</v>
      </c>
      <c r="J7" s="36">
        <v>43140</v>
      </c>
      <c r="K7" s="36">
        <v>43140</v>
      </c>
      <c r="L7" s="8">
        <v>21713484</v>
      </c>
      <c r="M7" s="9">
        <v>21702933</v>
      </c>
      <c r="N7" s="10">
        <v>99.951408079999993</v>
      </c>
      <c r="O7" s="21">
        <v>5.9148906600000002E-2</v>
      </c>
      <c r="P7" s="4" t="s">
        <v>20</v>
      </c>
      <c r="Q7" s="28"/>
      <c r="R7" s="29"/>
    </row>
    <row r="8" spans="1:18" s="2" customFormat="1" x14ac:dyDescent="0.25">
      <c r="A8" s="4">
        <v>3</v>
      </c>
      <c r="B8" s="6" t="s">
        <v>83</v>
      </c>
      <c r="C8" s="6" t="s">
        <v>85</v>
      </c>
      <c r="D8" s="6" t="s">
        <v>17</v>
      </c>
      <c r="E8" s="6" t="s">
        <v>22</v>
      </c>
      <c r="F8" s="36">
        <v>43143</v>
      </c>
      <c r="G8" s="4">
        <f>F8-$F$3</f>
        <v>3</v>
      </c>
      <c r="H8" s="7" t="s">
        <v>25</v>
      </c>
      <c r="I8" s="36">
        <v>43140</v>
      </c>
      <c r="J8" s="36">
        <v>43140</v>
      </c>
      <c r="K8" s="36">
        <v>43140</v>
      </c>
      <c r="L8" s="8">
        <v>29889</v>
      </c>
      <c r="M8" s="9">
        <v>29874.48</v>
      </c>
      <c r="N8" s="10">
        <v>99.951408079999993</v>
      </c>
      <c r="O8" s="21">
        <v>5.9148906600000002E-2</v>
      </c>
      <c r="P8" s="4" t="s">
        <v>20</v>
      </c>
      <c r="Q8" s="28"/>
      <c r="R8" s="29"/>
    </row>
    <row r="9" spans="1:18" s="2" customFormat="1" x14ac:dyDescent="0.25">
      <c r="A9" s="4">
        <v>4</v>
      </c>
      <c r="B9" s="6" t="s">
        <v>83</v>
      </c>
      <c r="C9" s="6" t="s">
        <v>85</v>
      </c>
      <c r="D9" s="6" t="s">
        <v>17</v>
      </c>
      <c r="E9" s="6" t="s">
        <v>23</v>
      </c>
      <c r="F9" s="36">
        <v>43143</v>
      </c>
      <c r="G9" s="4">
        <f t="shared" si="0"/>
        <v>3</v>
      </c>
      <c r="H9" s="7" t="s">
        <v>25</v>
      </c>
      <c r="I9" s="36">
        <v>43140</v>
      </c>
      <c r="J9" s="36">
        <v>43140</v>
      </c>
      <c r="K9" s="36">
        <v>43140</v>
      </c>
      <c r="L9" s="8">
        <v>1518852</v>
      </c>
      <c r="M9" s="9">
        <v>1518113.96</v>
      </c>
      <c r="N9" s="10">
        <v>99.951408079999993</v>
      </c>
      <c r="O9" s="21">
        <v>5.9148906600000002E-2</v>
      </c>
      <c r="P9" s="4" t="s">
        <v>20</v>
      </c>
      <c r="Q9" s="28"/>
      <c r="R9" s="29"/>
    </row>
    <row r="10" spans="1:18" s="2" customFormat="1" x14ac:dyDescent="0.25">
      <c r="A10" s="4">
        <v>5</v>
      </c>
      <c r="B10" s="6" t="s">
        <v>83</v>
      </c>
      <c r="C10" s="6" t="s">
        <v>85</v>
      </c>
      <c r="D10" s="6" t="s">
        <v>17</v>
      </c>
      <c r="E10" s="6" t="s">
        <v>18</v>
      </c>
      <c r="F10" s="36">
        <v>43143</v>
      </c>
      <c r="G10" s="4">
        <f t="shared" si="0"/>
        <v>3</v>
      </c>
      <c r="H10" s="7" t="s">
        <v>25</v>
      </c>
      <c r="I10" s="36">
        <v>43140</v>
      </c>
      <c r="J10" s="36">
        <v>43140</v>
      </c>
      <c r="K10" s="36">
        <v>43140</v>
      </c>
      <c r="L10" s="8">
        <v>657379</v>
      </c>
      <c r="M10" s="9">
        <v>657059.56999999995</v>
      </c>
      <c r="N10" s="10">
        <v>99.951408079999993</v>
      </c>
      <c r="O10" s="21">
        <v>5.9148906600000002E-2</v>
      </c>
      <c r="P10" s="4" t="s">
        <v>20</v>
      </c>
      <c r="Q10" s="28"/>
      <c r="R10" s="29"/>
    </row>
    <row r="11" spans="1:18" s="2" customFormat="1" x14ac:dyDescent="0.25">
      <c r="A11" s="4">
        <v>6</v>
      </c>
      <c r="B11" s="6" t="s">
        <v>83</v>
      </c>
      <c r="C11" s="6" t="s">
        <v>85</v>
      </c>
      <c r="D11" s="6" t="s">
        <v>17</v>
      </c>
      <c r="E11" s="6" t="s">
        <v>24</v>
      </c>
      <c r="F11" s="36">
        <v>43143</v>
      </c>
      <c r="G11" s="4">
        <f t="shared" si="0"/>
        <v>3</v>
      </c>
      <c r="H11" s="7" t="s">
        <v>25</v>
      </c>
      <c r="I11" s="36">
        <v>43140</v>
      </c>
      <c r="J11" s="36">
        <v>43140</v>
      </c>
      <c r="K11" s="36">
        <v>43140</v>
      </c>
      <c r="L11" s="8">
        <v>487489908</v>
      </c>
      <c r="M11" s="9">
        <v>487253027.29000002</v>
      </c>
      <c r="N11" s="10">
        <v>99.951408079999993</v>
      </c>
      <c r="O11" s="21">
        <v>5.9148906600000002E-2</v>
      </c>
      <c r="P11" s="4" t="s">
        <v>20</v>
      </c>
      <c r="Q11" s="28"/>
      <c r="R11" s="29"/>
    </row>
    <row r="12" spans="1:18" s="2" customFormat="1" x14ac:dyDescent="0.25">
      <c r="A12" s="4">
        <v>7</v>
      </c>
      <c r="B12" s="6" t="s">
        <v>83</v>
      </c>
      <c r="C12" s="6" t="s">
        <v>85</v>
      </c>
      <c r="D12" s="6" t="s">
        <v>17</v>
      </c>
      <c r="E12" s="6" t="s">
        <v>26</v>
      </c>
      <c r="F12" s="36">
        <v>43143</v>
      </c>
      <c r="G12" s="4">
        <f t="shared" si="0"/>
        <v>3</v>
      </c>
      <c r="H12" s="7" t="s">
        <v>25</v>
      </c>
      <c r="I12" s="36">
        <v>43140</v>
      </c>
      <c r="J12" s="36">
        <v>43140</v>
      </c>
      <c r="K12" s="36">
        <v>43140</v>
      </c>
      <c r="L12" s="8">
        <v>13737893</v>
      </c>
      <c r="M12" s="9">
        <v>13731217.49</v>
      </c>
      <c r="N12" s="10">
        <v>99.951408079999993</v>
      </c>
      <c r="O12" s="21">
        <v>5.9148906600000002E-2</v>
      </c>
      <c r="P12" s="4" t="s">
        <v>20</v>
      </c>
      <c r="Q12" s="28"/>
      <c r="R12" s="29"/>
    </row>
    <row r="13" spans="1:18" s="2" customFormat="1" x14ac:dyDescent="0.25">
      <c r="A13" s="4">
        <v>8</v>
      </c>
      <c r="B13" s="6" t="s">
        <v>83</v>
      </c>
      <c r="C13" s="6" t="s">
        <v>85</v>
      </c>
      <c r="D13" s="6" t="s">
        <v>17</v>
      </c>
      <c r="E13" s="6" t="s">
        <v>27</v>
      </c>
      <c r="F13" s="36">
        <v>43143</v>
      </c>
      <c r="G13" s="4">
        <f t="shared" si="0"/>
        <v>3</v>
      </c>
      <c r="H13" s="7" t="s">
        <v>25</v>
      </c>
      <c r="I13" s="36">
        <v>43140</v>
      </c>
      <c r="J13" s="36">
        <v>43140</v>
      </c>
      <c r="K13" s="36">
        <v>43140</v>
      </c>
      <c r="L13" s="8">
        <v>112000417</v>
      </c>
      <c r="M13" s="9">
        <v>111945993.84999999</v>
      </c>
      <c r="N13" s="10">
        <v>99.951408079999993</v>
      </c>
      <c r="O13" s="21">
        <v>5.9148906600000002E-2</v>
      </c>
      <c r="P13" s="4" t="s">
        <v>20</v>
      </c>
      <c r="Q13" s="28"/>
      <c r="R13" s="29"/>
    </row>
    <row r="14" spans="1:18" s="2" customFormat="1" x14ac:dyDescent="0.25">
      <c r="A14" s="4">
        <v>9</v>
      </c>
      <c r="B14" s="6" t="s">
        <v>83</v>
      </c>
      <c r="C14" s="6" t="s">
        <v>85</v>
      </c>
      <c r="D14" s="6" t="s">
        <v>17</v>
      </c>
      <c r="E14" s="6" t="s">
        <v>28</v>
      </c>
      <c r="F14" s="36">
        <v>43143</v>
      </c>
      <c r="G14" s="4">
        <f t="shared" si="0"/>
        <v>3</v>
      </c>
      <c r="H14" s="7" t="s">
        <v>25</v>
      </c>
      <c r="I14" s="36">
        <v>43140</v>
      </c>
      <c r="J14" s="36">
        <v>43140</v>
      </c>
      <c r="K14" s="36">
        <v>43140</v>
      </c>
      <c r="L14" s="8">
        <v>66572</v>
      </c>
      <c r="M14" s="9">
        <v>66539.649999999994</v>
      </c>
      <c r="N14" s="10">
        <v>99.951408079999993</v>
      </c>
      <c r="O14" s="21">
        <v>5.9148906600000002E-2</v>
      </c>
      <c r="P14" s="4" t="s">
        <v>20</v>
      </c>
      <c r="Q14" s="28"/>
      <c r="R14" s="29"/>
    </row>
    <row r="15" spans="1:18" s="2" customFormat="1" x14ac:dyDescent="0.25">
      <c r="A15" s="4">
        <v>10</v>
      </c>
      <c r="B15" s="6" t="s">
        <v>83</v>
      </c>
      <c r="C15" s="6" t="s">
        <v>85</v>
      </c>
      <c r="D15" s="6" t="s">
        <v>17</v>
      </c>
      <c r="E15" s="6" t="s">
        <v>29</v>
      </c>
      <c r="F15" s="36">
        <v>43143</v>
      </c>
      <c r="G15" s="4">
        <f t="shared" si="0"/>
        <v>3</v>
      </c>
      <c r="H15" s="7" t="s">
        <v>25</v>
      </c>
      <c r="I15" s="36">
        <v>43140</v>
      </c>
      <c r="J15" s="36">
        <v>43140</v>
      </c>
      <c r="K15" s="36">
        <v>43140</v>
      </c>
      <c r="L15" s="8">
        <v>73914561</v>
      </c>
      <c r="M15" s="9">
        <v>73878644.5</v>
      </c>
      <c r="N15" s="10">
        <v>99.951408079999993</v>
      </c>
      <c r="O15" s="21">
        <v>5.9148906600000002E-2</v>
      </c>
      <c r="P15" s="4" t="s">
        <v>20</v>
      </c>
      <c r="Q15" s="28"/>
      <c r="R15" s="29"/>
    </row>
    <row r="16" spans="1:18" s="2" customFormat="1" x14ac:dyDescent="0.25">
      <c r="A16" s="4">
        <v>11</v>
      </c>
      <c r="B16" s="6" t="s">
        <v>83</v>
      </c>
      <c r="C16" s="6" t="s">
        <v>85</v>
      </c>
      <c r="D16" s="6" t="s">
        <v>17</v>
      </c>
      <c r="E16" s="6" t="s">
        <v>30</v>
      </c>
      <c r="F16" s="36">
        <v>43143</v>
      </c>
      <c r="G16" s="4">
        <f t="shared" si="0"/>
        <v>3</v>
      </c>
      <c r="H16" s="7" t="s">
        <v>25</v>
      </c>
      <c r="I16" s="36">
        <v>43140</v>
      </c>
      <c r="J16" s="36">
        <v>43140</v>
      </c>
      <c r="K16" s="36">
        <v>43140</v>
      </c>
      <c r="L16" s="8">
        <v>844022106</v>
      </c>
      <c r="M16" s="9">
        <v>843611979.45000005</v>
      </c>
      <c r="N16" s="10">
        <v>99.951408079999993</v>
      </c>
      <c r="O16" s="21">
        <v>5.9148906600000002E-2</v>
      </c>
      <c r="P16" s="4" t="s">
        <v>20</v>
      </c>
      <c r="Q16" s="28"/>
      <c r="R16" s="29"/>
    </row>
    <row r="17" spans="1:18" s="2" customFormat="1" x14ac:dyDescent="0.25">
      <c r="A17" s="4">
        <v>12</v>
      </c>
      <c r="B17" s="6" t="s">
        <v>83</v>
      </c>
      <c r="C17" s="6" t="s">
        <v>85</v>
      </c>
      <c r="D17" s="6" t="s">
        <v>17</v>
      </c>
      <c r="E17" s="6" t="s">
        <v>31</v>
      </c>
      <c r="F17" s="36">
        <v>43143</v>
      </c>
      <c r="G17" s="4">
        <f t="shared" si="0"/>
        <v>3</v>
      </c>
      <c r="H17" s="7" t="s">
        <v>25</v>
      </c>
      <c r="I17" s="36">
        <v>43140</v>
      </c>
      <c r="J17" s="36">
        <v>43140</v>
      </c>
      <c r="K17" s="36">
        <v>43140</v>
      </c>
      <c r="L17" s="8">
        <v>5875158</v>
      </c>
      <c r="M17" s="9">
        <v>5872303.1500000004</v>
      </c>
      <c r="N17" s="10">
        <v>99.951408079999993</v>
      </c>
      <c r="O17" s="21">
        <v>5.9148906600000002E-2</v>
      </c>
      <c r="P17" s="4" t="s">
        <v>20</v>
      </c>
      <c r="Q17" s="28"/>
      <c r="R17" s="29"/>
    </row>
    <row r="18" spans="1:18" s="2" customFormat="1" x14ac:dyDescent="0.25">
      <c r="A18" s="4">
        <v>13</v>
      </c>
      <c r="B18" s="6" t="s">
        <v>83</v>
      </c>
      <c r="C18" s="6" t="s">
        <v>85</v>
      </c>
      <c r="D18" s="6" t="s">
        <v>17</v>
      </c>
      <c r="E18" s="6" t="s">
        <v>32</v>
      </c>
      <c r="F18" s="36">
        <v>43143</v>
      </c>
      <c r="G18" s="4">
        <f t="shared" si="0"/>
        <v>3</v>
      </c>
      <c r="H18" s="7" t="s">
        <v>25</v>
      </c>
      <c r="I18" s="36">
        <v>43140</v>
      </c>
      <c r="J18" s="36">
        <v>43140</v>
      </c>
      <c r="K18" s="36">
        <v>43140</v>
      </c>
      <c r="L18" s="8">
        <v>151754588</v>
      </c>
      <c r="M18" s="9">
        <v>151680847.53</v>
      </c>
      <c r="N18" s="10">
        <v>99.951408079999993</v>
      </c>
      <c r="O18" s="21">
        <v>5.9148906600000002E-2</v>
      </c>
      <c r="P18" s="4" t="s">
        <v>20</v>
      </c>
      <c r="Q18" s="28"/>
      <c r="R18" s="29"/>
    </row>
    <row r="19" spans="1:18" s="2" customFormat="1" x14ac:dyDescent="0.25">
      <c r="A19" s="4">
        <v>14</v>
      </c>
      <c r="B19" s="6" t="s">
        <v>83</v>
      </c>
      <c r="C19" s="6" t="s">
        <v>85</v>
      </c>
      <c r="D19" s="6" t="s">
        <v>17</v>
      </c>
      <c r="E19" s="6" t="s">
        <v>33</v>
      </c>
      <c r="F19" s="36">
        <v>43143</v>
      </c>
      <c r="G19" s="4">
        <f t="shared" si="0"/>
        <v>3</v>
      </c>
      <c r="H19" s="7" t="s">
        <v>25</v>
      </c>
      <c r="I19" s="36">
        <v>43140</v>
      </c>
      <c r="J19" s="36">
        <v>43140</v>
      </c>
      <c r="K19" s="36">
        <v>43140</v>
      </c>
      <c r="L19" s="8">
        <v>7271609</v>
      </c>
      <c r="M19" s="9">
        <v>7268075.5899999999</v>
      </c>
      <c r="N19" s="10">
        <v>99.951408079999993</v>
      </c>
      <c r="O19" s="21">
        <v>5.9148906600000002E-2</v>
      </c>
      <c r="P19" s="4" t="s">
        <v>20</v>
      </c>
      <c r="Q19" s="28"/>
      <c r="R19" s="29"/>
    </row>
    <row r="20" spans="1:18" s="2" customFormat="1" x14ac:dyDescent="0.25">
      <c r="A20" s="4">
        <v>15</v>
      </c>
      <c r="B20" s="6" t="s">
        <v>83</v>
      </c>
      <c r="C20" s="6" t="s">
        <v>85</v>
      </c>
      <c r="D20" s="6" t="s">
        <v>17</v>
      </c>
      <c r="E20" s="6" t="s">
        <v>34</v>
      </c>
      <c r="F20" s="36">
        <v>43143</v>
      </c>
      <c r="G20" s="4">
        <f t="shared" si="0"/>
        <v>3</v>
      </c>
      <c r="H20" s="7" t="s">
        <v>25</v>
      </c>
      <c r="I20" s="36">
        <v>43140</v>
      </c>
      <c r="J20" s="36">
        <v>43140</v>
      </c>
      <c r="K20" s="36">
        <v>43140</v>
      </c>
      <c r="L20" s="8">
        <v>167314052</v>
      </c>
      <c r="M20" s="9">
        <v>167232750.88999999</v>
      </c>
      <c r="N20" s="10">
        <v>99.951408079999993</v>
      </c>
      <c r="O20" s="21">
        <v>5.9148906600000002E-2</v>
      </c>
      <c r="P20" s="4" t="s">
        <v>20</v>
      </c>
      <c r="Q20" s="28"/>
      <c r="R20" s="29"/>
    </row>
    <row r="21" spans="1:18" s="2" customFormat="1" x14ac:dyDescent="0.25">
      <c r="A21" s="4">
        <v>16</v>
      </c>
      <c r="B21" s="6" t="s">
        <v>83</v>
      </c>
      <c r="C21" s="6" t="s">
        <v>85</v>
      </c>
      <c r="D21" s="6" t="s">
        <v>17</v>
      </c>
      <c r="E21" s="6" t="s">
        <v>36</v>
      </c>
      <c r="F21" s="36">
        <v>43143</v>
      </c>
      <c r="G21" s="4">
        <f t="shared" si="0"/>
        <v>3</v>
      </c>
      <c r="H21" s="7" t="s">
        <v>25</v>
      </c>
      <c r="I21" s="36">
        <v>43140</v>
      </c>
      <c r="J21" s="36">
        <v>43140</v>
      </c>
      <c r="K21" s="36">
        <v>43140</v>
      </c>
      <c r="L21" s="8">
        <v>34340012</v>
      </c>
      <c r="M21" s="9">
        <v>34323325.530000001</v>
      </c>
      <c r="N21" s="10">
        <v>99.951408079999993</v>
      </c>
      <c r="O21" s="21">
        <v>5.9148906600000002E-2</v>
      </c>
      <c r="P21" s="4" t="s">
        <v>20</v>
      </c>
      <c r="Q21" s="28"/>
      <c r="R21" s="29"/>
    </row>
    <row r="22" spans="1:18" s="2" customFormat="1" x14ac:dyDescent="0.25">
      <c r="A22" s="4">
        <v>17</v>
      </c>
      <c r="B22" s="6" t="s">
        <v>83</v>
      </c>
      <c r="C22" s="6" t="s">
        <v>85</v>
      </c>
      <c r="D22" s="6" t="s">
        <v>17</v>
      </c>
      <c r="E22" s="6" t="s">
        <v>37</v>
      </c>
      <c r="F22" s="36">
        <v>43143</v>
      </c>
      <c r="G22" s="4">
        <f t="shared" si="0"/>
        <v>3</v>
      </c>
      <c r="H22" s="7" t="s">
        <v>25</v>
      </c>
      <c r="I22" s="36">
        <v>43140</v>
      </c>
      <c r="J22" s="36">
        <v>43140</v>
      </c>
      <c r="K22" s="36">
        <v>43140</v>
      </c>
      <c r="L22" s="8">
        <v>5598114</v>
      </c>
      <c r="M22" s="9">
        <v>5595393.7699999996</v>
      </c>
      <c r="N22" s="10">
        <v>99.951408079999993</v>
      </c>
      <c r="O22" s="21">
        <v>5.9148906600000002E-2</v>
      </c>
      <c r="P22" s="4" t="s">
        <v>20</v>
      </c>
      <c r="Q22" s="28"/>
      <c r="R22" s="29"/>
    </row>
    <row r="23" spans="1:18" s="2" customFormat="1" x14ac:dyDescent="0.25">
      <c r="A23" s="4">
        <v>18</v>
      </c>
      <c r="B23" s="6" t="s">
        <v>83</v>
      </c>
      <c r="C23" s="6" t="s">
        <v>85</v>
      </c>
      <c r="D23" s="6" t="s">
        <v>17</v>
      </c>
      <c r="E23" s="6" t="s">
        <v>38</v>
      </c>
      <c r="F23" s="36">
        <v>43143</v>
      </c>
      <c r="G23" s="4">
        <f t="shared" si="0"/>
        <v>3</v>
      </c>
      <c r="H23" s="7" t="s">
        <v>25</v>
      </c>
      <c r="I23" s="36">
        <v>43140</v>
      </c>
      <c r="J23" s="36">
        <v>43140</v>
      </c>
      <c r="K23" s="36">
        <v>43140</v>
      </c>
      <c r="L23" s="8">
        <v>4110168</v>
      </c>
      <c r="M23" s="9">
        <v>4108170.79</v>
      </c>
      <c r="N23" s="10">
        <v>99.951408079999993</v>
      </c>
      <c r="O23" s="21">
        <v>5.9148906600000002E-2</v>
      </c>
      <c r="P23" s="4" t="s">
        <v>20</v>
      </c>
      <c r="Q23" s="28"/>
      <c r="R23" s="29"/>
    </row>
    <row r="24" spans="1:18" s="2" customFormat="1" x14ac:dyDescent="0.25">
      <c r="A24" s="4">
        <v>19</v>
      </c>
      <c r="B24" s="6" t="s">
        <v>83</v>
      </c>
      <c r="C24" s="6" t="s">
        <v>85</v>
      </c>
      <c r="D24" s="6" t="s">
        <v>17</v>
      </c>
      <c r="E24" s="6" t="s">
        <v>39</v>
      </c>
      <c r="F24" s="36">
        <v>43143</v>
      </c>
      <c r="G24" s="4">
        <f t="shared" si="0"/>
        <v>3</v>
      </c>
      <c r="H24" s="7" t="s">
        <v>25</v>
      </c>
      <c r="I24" s="36">
        <v>43140</v>
      </c>
      <c r="J24" s="36">
        <v>43140</v>
      </c>
      <c r="K24" s="36">
        <v>43140</v>
      </c>
      <c r="L24" s="8">
        <v>80585238</v>
      </c>
      <c r="M24" s="9">
        <v>80546080.090000004</v>
      </c>
      <c r="N24" s="10">
        <v>99.951408079999993</v>
      </c>
      <c r="O24" s="21">
        <v>5.9148906600000002E-2</v>
      </c>
      <c r="P24" s="4" t="s">
        <v>20</v>
      </c>
      <c r="Q24" s="28"/>
      <c r="R24" s="29"/>
    </row>
    <row r="26" spans="1:18" x14ac:dyDescent="0.25">
      <c r="A26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05.02.2018</vt:lpstr>
      <vt:lpstr>06.02.2018</vt:lpstr>
      <vt:lpstr>07.02.2018</vt:lpstr>
      <vt:lpstr>08.02.2018</vt:lpstr>
      <vt:lpstr>09.02.2018</vt:lpstr>
      <vt:lpstr>'06.02.2018'!OLE_LINK1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2018-03-10T05:57:03Z</dcterms:modified>
</cp:coreProperties>
</file>